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3_03_28_中学春季\"/>
    </mc:Choice>
  </mc:AlternateContent>
  <xr:revisionPtr revIDLastSave="0" documentId="8_{689A2671-654C-4ED5-A8B2-98976CA329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単独】プログラム" sheetId="1" r:id="rId1"/>
    <sheet name="【単独】申込書" sheetId="4" r:id="rId2"/>
    <sheet name="【合同】プログラム" sheetId="5" r:id="rId3"/>
    <sheet name="【合同】申込書" sheetId="6" r:id="rId4"/>
    <sheet name="プルダウンリスト" sheetId="3" r:id="rId5"/>
  </sheets>
  <definedNames>
    <definedName name="_xlnm.Print_Area" localSheetId="2">【合同】プログラム!$A$1:$L$35</definedName>
    <definedName name="_xlnm.Print_Area" localSheetId="3">【合同】申込書!$A$1:$L$39</definedName>
    <definedName name="_xlnm.Print_Area" localSheetId="0">【単独】プログラム!$A$1:$J$36</definedName>
    <definedName name="_xlnm.Print_Area" localSheetId="1">【単独】申込書!$A$1:$J$39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I36" i="6"/>
  <c r="C36" i="6"/>
  <c r="D38" i="6"/>
  <c r="J37" i="6"/>
  <c r="D37" i="6"/>
  <c r="J31" i="6"/>
  <c r="L30" i="6"/>
  <c r="K30" i="6"/>
  <c r="I30" i="6"/>
  <c r="J29" i="6"/>
  <c r="L28" i="6"/>
  <c r="K28" i="6"/>
  <c r="I28" i="6"/>
  <c r="J27" i="6"/>
  <c r="L26" i="6"/>
  <c r="K26" i="6"/>
  <c r="I26" i="6"/>
  <c r="J25" i="6"/>
  <c r="L24" i="6"/>
  <c r="K24" i="6"/>
  <c r="I24" i="6"/>
  <c r="J23" i="6"/>
  <c r="L22" i="6"/>
  <c r="K22" i="6"/>
  <c r="I22" i="6"/>
  <c r="J21" i="6"/>
  <c r="L20" i="6"/>
  <c r="K20" i="6"/>
  <c r="I20" i="6"/>
  <c r="J19" i="6"/>
  <c r="L18" i="6"/>
  <c r="K18" i="6"/>
  <c r="I18" i="6"/>
  <c r="J17" i="6"/>
  <c r="L16" i="6"/>
  <c r="K16" i="6"/>
  <c r="I16" i="6"/>
  <c r="J15" i="6"/>
  <c r="L14" i="6"/>
  <c r="K14" i="6"/>
  <c r="I14" i="6"/>
  <c r="D31" i="6"/>
  <c r="F30" i="6"/>
  <c r="E30" i="6"/>
  <c r="C30" i="6"/>
  <c r="D29" i="6"/>
  <c r="F28" i="6"/>
  <c r="E28" i="6"/>
  <c r="C28" i="6"/>
  <c r="D27" i="6"/>
  <c r="F26" i="6"/>
  <c r="E26" i="6"/>
  <c r="C26" i="6"/>
  <c r="D25" i="6"/>
  <c r="F24" i="6"/>
  <c r="E24" i="6"/>
  <c r="C24" i="6"/>
  <c r="D23" i="6"/>
  <c r="F22" i="6"/>
  <c r="E22" i="6"/>
  <c r="C22" i="6"/>
  <c r="D21" i="6"/>
  <c r="F20" i="6"/>
  <c r="E20" i="6"/>
  <c r="C20" i="6"/>
  <c r="D19" i="6"/>
  <c r="F18" i="6"/>
  <c r="E18" i="6"/>
  <c r="C18" i="6"/>
  <c r="D17" i="6"/>
  <c r="F16" i="6"/>
  <c r="E16" i="6"/>
  <c r="C16" i="6"/>
  <c r="D15" i="6"/>
  <c r="F14" i="6"/>
  <c r="E14" i="6"/>
  <c r="C14" i="6"/>
  <c r="J9" i="6"/>
  <c r="J8" i="6"/>
  <c r="J6" i="6"/>
  <c r="J5" i="6"/>
  <c r="J4" i="6"/>
  <c r="J3" i="6"/>
  <c r="J2" i="6"/>
  <c r="D9" i="6"/>
  <c r="D8" i="6"/>
  <c r="D6" i="6"/>
  <c r="D5" i="6"/>
  <c r="D4" i="6"/>
  <c r="D3" i="6"/>
  <c r="D2" i="6"/>
  <c r="N33" i="5"/>
  <c r="M33" i="1"/>
  <c r="I2" i="4"/>
  <c r="J31" i="4"/>
  <c r="I31" i="4"/>
  <c r="H31" i="4"/>
  <c r="J30" i="4"/>
  <c r="H30" i="4"/>
  <c r="J29" i="4"/>
  <c r="I29" i="4"/>
  <c r="H29" i="4"/>
  <c r="J28" i="4"/>
  <c r="H28" i="4"/>
  <c r="J27" i="4"/>
  <c r="I27" i="4"/>
  <c r="H27" i="4"/>
  <c r="J26" i="4"/>
  <c r="H26" i="4"/>
  <c r="J25" i="4"/>
  <c r="I25" i="4"/>
  <c r="H25" i="4"/>
  <c r="J24" i="4"/>
  <c r="H24" i="4"/>
  <c r="J23" i="4"/>
  <c r="I23" i="4"/>
  <c r="H23" i="4"/>
  <c r="J22" i="4"/>
  <c r="H22" i="4"/>
  <c r="J21" i="4"/>
  <c r="I21" i="4"/>
  <c r="H21" i="4"/>
  <c r="J20" i="4"/>
  <c r="H20" i="4"/>
  <c r="J19" i="4"/>
  <c r="I19" i="4"/>
  <c r="H19" i="4"/>
  <c r="J18" i="4"/>
  <c r="H18" i="4"/>
  <c r="J17" i="4"/>
  <c r="I17" i="4"/>
  <c r="H17" i="4"/>
  <c r="J16" i="4"/>
  <c r="H16" i="4"/>
  <c r="J15" i="4"/>
  <c r="I15" i="4"/>
  <c r="H15" i="4"/>
  <c r="J14" i="4"/>
  <c r="H14" i="4"/>
  <c r="E31" i="4"/>
  <c r="D31" i="4"/>
  <c r="C31" i="4"/>
  <c r="E30" i="4"/>
  <c r="C30" i="4"/>
  <c r="E29" i="4"/>
  <c r="D29" i="4"/>
  <c r="C29" i="4"/>
  <c r="E28" i="4"/>
  <c r="C28" i="4"/>
  <c r="E27" i="4"/>
  <c r="D27" i="4"/>
  <c r="C27" i="4"/>
  <c r="E26" i="4"/>
  <c r="C26" i="4"/>
  <c r="E25" i="4"/>
  <c r="D25" i="4"/>
  <c r="C25" i="4"/>
  <c r="E24" i="4"/>
  <c r="C24" i="4"/>
  <c r="E23" i="4"/>
  <c r="D23" i="4"/>
  <c r="C23" i="4"/>
  <c r="E22" i="4"/>
  <c r="C22" i="4"/>
  <c r="E21" i="4"/>
  <c r="D21" i="4"/>
  <c r="C21" i="4"/>
  <c r="E20" i="4"/>
  <c r="C20" i="4"/>
  <c r="E19" i="4"/>
  <c r="D19" i="4"/>
  <c r="C19" i="4"/>
  <c r="E18" i="4"/>
  <c r="C18" i="4"/>
  <c r="E17" i="4"/>
  <c r="D17" i="4"/>
  <c r="C17" i="4"/>
  <c r="E16" i="4"/>
  <c r="C16" i="4"/>
  <c r="E15" i="4"/>
  <c r="E14" i="4"/>
  <c r="D15" i="4"/>
  <c r="C14" i="4"/>
  <c r="C15" i="4"/>
  <c r="I9" i="4"/>
  <c r="I8" i="4"/>
  <c r="I6" i="4"/>
  <c r="I5" i="4"/>
  <c r="I4" i="4"/>
  <c r="I3" i="4"/>
  <c r="D14" i="1"/>
  <c r="D22" i="1"/>
  <c r="D30" i="1"/>
  <c r="I20" i="1"/>
  <c r="I28" i="1"/>
  <c r="D16" i="1"/>
  <c r="D24" i="1"/>
  <c r="I14" i="1"/>
  <c r="I22" i="1"/>
  <c r="I30" i="1"/>
  <c r="J26" i="5"/>
  <c r="J28" i="5"/>
  <c r="J30" i="5"/>
  <c r="D18" i="5"/>
  <c r="D16" i="5"/>
  <c r="D18" i="1"/>
  <c r="D26" i="1"/>
  <c r="I16" i="1"/>
  <c r="I24" i="1"/>
  <c r="D20" i="1"/>
  <c r="D28" i="1"/>
  <c r="I18" i="1"/>
  <c r="I26" i="1"/>
  <c r="J22" i="5"/>
  <c r="J14" i="5"/>
  <c r="D24" i="5"/>
  <c r="D20" i="5"/>
  <c r="J18" i="5"/>
  <c r="J16" i="5"/>
  <c r="D22" i="5"/>
  <c r="D14" i="5"/>
  <c r="J24" i="5"/>
  <c r="J20" i="5"/>
  <c r="D26" i="5"/>
  <c r="D30" i="5"/>
  <c r="D28" i="5"/>
  <c r="J30" i="6" l="1"/>
  <c r="J28" i="6"/>
  <c r="J26" i="6"/>
  <c r="J24" i="6"/>
  <c r="J22" i="6"/>
  <c r="J20" i="6"/>
  <c r="J18" i="6"/>
  <c r="J16" i="6"/>
  <c r="J14" i="6"/>
  <c r="D30" i="6"/>
  <c r="D28" i="6"/>
  <c r="D26" i="6"/>
  <c r="D24" i="6"/>
  <c r="D22" i="6"/>
  <c r="D20" i="6"/>
  <c r="D18" i="6"/>
  <c r="D16" i="6"/>
  <c r="D14" i="6"/>
  <c r="I30" i="4"/>
  <c r="I28" i="4"/>
  <c r="I26" i="4"/>
  <c r="I24" i="4"/>
  <c r="I22" i="4"/>
  <c r="I20" i="4"/>
  <c r="I18" i="4"/>
  <c r="I16" i="4"/>
  <c r="I14" i="4"/>
  <c r="D30" i="4"/>
  <c r="D28" i="4"/>
  <c r="D26" i="4"/>
  <c r="D24" i="4"/>
  <c r="D22" i="4"/>
  <c r="D20" i="4"/>
  <c r="D18" i="4"/>
  <c r="D16" i="4"/>
  <c r="D14" i="4"/>
  <c r="D8" i="4"/>
  <c r="D9" i="4"/>
  <c r="D6" i="4"/>
  <c r="D5" i="4"/>
  <c r="I38" i="4" s="1"/>
  <c r="D2" i="4"/>
  <c r="D3" i="4"/>
  <c r="I37" i="4" s="1"/>
</calcChain>
</file>

<file path=xl/sharedStrings.xml><?xml version="1.0" encoding="utf-8"?>
<sst xmlns="http://schemas.openxmlformats.org/spreadsheetml/2006/main" count="268" uniqueCount="116">
  <si>
    <t>地区名</t>
  </si>
  <si>
    <t>順　位</t>
  </si>
  <si>
    <t>学校名</t>
  </si>
  <si>
    <t>所在地</t>
  </si>
  <si>
    <t>電話番号</t>
  </si>
  <si>
    <t>代表者名</t>
  </si>
  <si>
    <t>引率責任者名</t>
  </si>
  <si>
    <t>監督名</t>
  </si>
  <si>
    <t>コーチ名</t>
  </si>
  <si>
    <t>連絡責任者</t>
  </si>
  <si>
    <t>携帯電話番号</t>
  </si>
  <si>
    <t>指導者氏名</t>
  </si>
  <si>
    <t>選　　手　　名　　簿</t>
  </si>
  <si>
    <t>No</t>
  </si>
  <si>
    <t>ＵＮ</t>
  </si>
  <si>
    <t>位置</t>
  </si>
  <si>
    <t>学年</t>
  </si>
  <si>
    <t>投手</t>
  </si>
  <si>
    <t>選手</t>
  </si>
  <si>
    <t>捕手</t>
  </si>
  <si>
    <t>一塁手</t>
  </si>
  <si>
    <t>二塁手</t>
  </si>
  <si>
    <t>三塁手</t>
  </si>
  <si>
    <t>遊撃手</t>
  </si>
  <si>
    <t>左翼手</t>
  </si>
  <si>
    <t>中堅手</t>
  </si>
  <si>
    <t>右翼手</t>
  </si>
  <si>
    <t>登録番号</t>
    <rPh sb="0" eb="4">
      <t>トウロクバンゴウ</t>
    </rPh>
    <phoneticPr fontId="2"/>
  </si>
  <si>
    <t>資格名</t>
    <rPh sb="0" eb="3">
      <t>シカクメイ</t>
    </rPh>
    <phoneticPr fontId="2"/>
  </si>
  <si>
    <t>第３５回新潟県中学校秋季選抜ソフトボール大会　参加申込書</t>
    <phoneticPr fontId="2"/>
  </si>
  <si>
    <t>新　　潟</t>
    <rPh sb="0" eb="1">
      <t>シン</t>
    </rPh>
    <rPh sb="3" eb="4">
      <t>ガタ</t>
    </rPh>
    <phoneticPr fontId="2"/>
  </si>
  <si>
    <t>ソフトボールコーチ１</t>
    <phoneticPr fontId="2"/>
  </si>
  <si>
    <t>氏　　　　名</t>
    <rPh sb="0" eb="6">
      <t>　　ふ　　り　　が　　な　</t>
    </rPh>
    <phoneticPr fontId="2" type="Hiragana" alignment="center"/>
  </si>
  <si>
    <t>新潟市立木戸中学校</t>
    <rPh sb="0" eb="4">
      <t>ニイガタシリツ</t>
    </rPh>
    <rPh sb="4" eb="6">
      <t>キド</t>
    </rPh>
    <rPh sb="6" eb="9">
      <t>チュウガッコウ</t>
    </rPh>
    <phoneticPr fontId="2"/>
  </si>
  <si>
    <t>藤見</t>
    <rPh sb="0" eb="2">
      <t>フジミ</t>
    </rPh>
    <phoneticPr fontId="2"/>
  </si>
  <si>
    <t>新潟市立下山中学校</t>
    <rPh sb="0" eb="4">
      <t>ニイガタシリツ</t>
    </rPh>
    <rPh sb="4" eb="6">
      <t>シタヤマ</t>
    </rPh>
    <rPh sb="6" eb="9">
      <t>チュウガッコウ</t>
    </rPh>
    <phoneticPr fontId="2"/>
  </si>
  <si>
    <t>木戸</t>
    <rPh sb="0" eb="2">
      <t>キド</t>
    </rPh>
    <phoneticPr fontId="2"/>
  </si>
  <si>
    <t>新潟市立藤見中学校</t>
    <rPh sb="0" eb="4">
      <t>ニイガタシリツ</t>
    </rPh>
    <rPh sb="4" eb="6">
      <t>フジミ</t>
    </rPh>
    <rPh sb="6" eb="9">
      <t>チュウガッコウ</t>
    </rPh>
    <phoneticPr fontId="2"/>
  </si>
  <si>
    <t>長岡南</t>
    <rPh sb="0" eb="3">
      <t>ナガオカミナミ</t>
    </rPh>
    <phoneticPr fontId="2"/>
  </si>
  <si>
    <t>新潟市立東石山中学校</t>
    <rPh sb="0" eb="4">
      <t>ニイガタシリツ</t>
    </rPh>
    <rPh sb="4" eb="5">
      <t>ヒガシ</t>
    </rPh>
    <rPh sb="5" eb="7">
      <t>イシヤマ</t>
    </rPh>
    <rPh sb="7" eb="10">
      <t>チュウガッコウ</t>
    </rPh>
    <phoneticPr fontId="2"/>
  </si>
  <si>
    <t>坂井輪</t>
    <rPh sb="0" eb="3">
      <t>サカイワ</t>
    </rPh>
    <phoneticPr fontId="2"/>
  </si>
  <si>
    <t>新潟市立山潟中学校</t>
    <rPh sb="0" eb="4">
      <t>ニイガタシリツ</t>
    </rPh>
    <rPh sb="4" eb="6">
      <t>ヤマガタ</t>
    </rPh>
    <rPh sb="6" eb="9">
      <t>チュウガッコウ</t>
    </rPh>
    <phoneticPr fontId="2"/>
  </si>
  <si>
    <t>新潟市立坂井輪中学校</t>
    <rPh sb="0" eb="4">
      <t>ニイガタシリツ</t>
    </rPh>
    <rPh sb="4" eb="7">
      <t>サカイワ</t>
    </rPh>
    <rPh sb="7" eb="10">
      <t>チュウガッコウ</t>
    </rPh>
    <phoneticPr fontId="2"/>
  </si>
  <si>
    <t>阿賀町立阿賀津川中学校</t>
    <rPh sb="0" eb="4">
      <t>アガチョウリツ</t>
    </rPh>
    <rPh sb="4" eb="8">
      <t>アガツガワ</t>
    </rPh>
    <rPh sb="8" eb="11">
      <t>チュウガッコウ</t>
    </rPh>
    <phoneticPr fontId="2"/>
  </si>
  <si>
    <t>長岡市立南中学校</t>
    <rPh sb="0" eb="4">
      <t>ナガオカシリツ</t>
    </rPh>
    <rPh sb="4" eb="5">
      <t>ミナミ</t>
    </rPh>
    <rPh sb="5" eb="8">
      <t>チュウガッコウ</t>
    </rPh>
    <phoneticPr fontId="2"/>
  </si>
  <si>
    <t>上越市立城西中学校</t>
    <rPh sb="0" eb="4">
      <t>ジョウエツシリツ</t>
    </rPh>
    <rPh sb="4" eb="6">
      <t>ジョウセイ</t>
    </rPh>
    <rPh sb="6" eb="9">
      <t>チュウガッコウ</t>
    </rPh>
    <phoneticPr fontId="2"/>
  </si>
  <si>
    <t>上越市立春日中学校</t>
    <rPh sb="0" eb="4">
      <t>ジョウエツシリツ</t>
    </rPh>
    <rPh sb="4" eb="6">
      <t>カスガ</t>
    </rPh>
    <rPh sb="6" eb="9">
      <t>チュウガッコウ</t>
    </rPh>
    <phoneticPr fontId="2"/>
  </si>
  <si>
    <t>上越市立直江津東中学校</t>
    <rPh sb="0" eb="4">
      <t>ジョウエツシリツ</t>
    </rPh>
    <rPh sb="4" eb="7">
      <t>ナオエツ</t>
    </rPh>
    <rPh sb="7" eb="8">
      <t>ヒガシ</t>
    </rPh>
    <rPh sb="8" eb="11">
      <t>チュウガッコウ</t>
    </rPh>
    <phoneticPr fontId="2"/>
  </si>
  <si>
    <t>上記の生徒の出場を認め，本校の生徒として大会への参加を申し込みます。</t>
    <rPh sb="0" eb="2">
      <t>ジョウキ</t>
    </rPh>
    <rPh sb="3" eb="5">
      <t>セイト</t>
    </rPh>
    <rPh sb="6" eb="8">
      <t>シュツジョウ</t>
    </rPh>
    <rPh sb="9" eb="10">
      <t>ミト</t>
    </rPh>
    <rPh sb="12" eb="14">
      <t>ホンコウ</t>
    </rPh>
    <rPh sb="15" eb="17">
      <t>セイト</t>
    </rPh>
    <rPh sb="20" eb="22">
      <t>タイカイ</t>
    </rPh>
    <rPh sb="24" eb="26">
      <t>サンカ</t>
    </rPh>
    <rPh sb="27" eb="28">
      <t>モウ</t>
    </rPh>
    <rPh sb="29" eb="30">
      <t>コ</t>
    </rPh>
    <phoneticPr fontId="1"/>
  </si>
  <si>
    <t>校長</t>
    <rPh sb="0" eb="2">
      <t>コウチョウ</t>
    </rPh>
    <phoneticPr fontId="2"/>
  </si>
  <si>
    <t>印</t>
    <rPh sb="0" eb="1">
      <t>イン</t>
    </rPh>
    <phoneticPr fontId="2"/>
  </si>
  <si>
    <t>上　　越</t>
    <rPh sb="0" eb="1">
      <t>ウエ</t>
    </rPh>
    <rPh sb="3" eb="4">
      <t>コシ</t>
    </rPh>
    <phoneticPr fontId="2"/>
  </si>
  <si>
    <t>中　　越</t>
    <rPh sb="0" eb="1">
      <t>チュウ</t>
    </rPh>
    <rPh sb="3" eb="4">
      <t>コシ</t>
    </rPh>
    <phoneticPr fontId="2"/>
  </si>
  <si>
    <t>下　　越</t>
    <rPh sb="0" eb="1">
      <t>シタ</t>
    </rPh>
    <rPh sb="3" eb="4">
      <t>コシ</t>
    </rPh>
    <phoneticPr fontId="2"/>
  </si>
  <si>
    <t>指導者対象講習会</t>
    <rPh sb="0" eb="8">
      <t>シドウシャタイショウコウシュウカイ</t>
    </rPh>
    <phoneticPr fontId="2"/>
  </si>
  <si>
    <t>新潟市東区上木戸5-1-1</t>
  </si>
  <si>
    <t>新潟市東区下山1-120</t>
  </si>
  <si>
    <r>
      <rPr>
        <sz val="11"/>
        <color rgb="FF000000"/>
        <rFont val="ＭＳ Ｐゴシック"/>
        <family val="3"/>
        <charset val="128"/>
      </rPr>
      <t>新潟市東区小金町</t>
    </r>
    <r>
      <rPr>
        <sz val="11"/>
        <color rgb="FF000000"/>
        <rFont val="Arial"/>
        <family val="2"/>
      </rPr>
      <t>3-5-1</t>
    </r>
    <phoneticPr fontId="2"/>
  </si>
  <si>
    <r>
      <rPr>
        <sz val="11"/>
        <color rgb="FF000000"/>
        <rFont val="ＭＳ Ｐゴシック"/>
        <family val="3"/>
        <charset val="128"/>
      </rPr>
      <t>新潟市東区若葉町</t>
    </r>
    <r>
      <rPr>
        <sz val="11"/>
        <color rgb="FF000000"/>
        <rFont val="Arial"/>
        <family val="2"/>
      </rPr>
      <t>2-16-1</t>
    </r>
    <phoneticPr fontId="2"/>
  </si>
  <si>
    <t>新潟市中央区山二ツ1-1</t>
  </si>
  <si>
    <t>新潟市西区寺尾上3-1-36</t>
  </si>
  <si>
    <r>
      <rPr>
        <sz val="11"/>
        <color rgb="FF000000"/>
        <rFont val="ＭＳ Ｐゴシック"/>
        <family val="3"/>
        <charset val="128"/>
      </rPr>
      <t>東蒲原郡阿賀町津川</t>
    </r>
    <r>
      <rPr>
        <sz val="11"/>
        <color rgb="FF000000"/>
        <rFont val="Arial"/>
        <family val="2"/>
      </rPr>
      <t>260</t>
    </r>
    <r>
      <rPr>
        <sz val="11"/>
        <color rgb="FF000000"/>
        <rFont val="ＭＳ Ｐゴシック"/>
        <family val="3"/>
        <charset val="128"/>
      </rPr>
      <t>番地</t>
    </r>
    <rPh sb="12" eb="14">
      <t>バンチ</t>
    </rPh>
    <phoneticPr fontId="2"/>
  </si>
  <si>
    <r>
      <rPr>
        <sz val="11"/>
        <color rgb="FF000000"/>
        <rFont val="ＭＳ Ｐゴシック"/>
        <family val="3"/>
        <charset val="128"/>
      </rPr>
      <t>長岡市南町</t>
    </r>
    <r>
      <rPr>
        <sz val="11"/>
        <color rgb="FF000000"/>
        <rFont val="Arial"/>
        <family val="2"/>
      </rPr>
      <t>2-1-1</t>
    </r>
    <phoneticPr fontId="2"/>
  </si>
  <si>
    <t>上越市南新町3-3</t>
  </si>
  <si>
    <r>
      <rPr>
        <sz val="11"/>
        <color rgb="FF000000"/>
        <rFont val="ＭＳ Ｐゴシック"/>
        <family val="3"/>
        <charset val="128"/>
      </rPr>
      <t>上越市春日野</t>
    </r>
    <r>
      <rPr>
        <sz val="11"/>
        <color rgb="FF000000"/>
        <rFont val="Arial"/>
        <family val="2"/>
      </rPr>
      <t>1-9-3</t>
    </r>
    <phoneticPr fontId="2"/>
  </si>
  <si>
    <t>上越市安江282-1</t>
  </si>
  <si>
    <t>０２５－５４３－２７２９</t>
    <phoneticPr fontId="2"/>
  </si>
  <si>
    <t>０２５－２７７－３１８１</t>
    <phoneticPr fontId="2"/>
  </si>
  <si>
    <t>０２５－２７４－２６１５</t>
    <phoneticPr fontId="2"/>
  </si>
  <si>
    <t>０２５－２７２－０２６３</t>
    <phoneticPr fontId="2"/>
  </si>
  <si>
    <t>０２５－２７５－１２３１</t>
    <phoneticPr fontId="2"/>
  </si>
  <si>
    <t>０２５－２８６－５３６９</t>
    <phoneticPr fontId="2"/>
  </si>
  <si>
    <t>０２５－２６９－２００９</t>
    <phoneticPr fontId="2"/>
  </si>
  <si>
    <t>０２５４－９２－２１１７</t>
    <phoneticPr fontId="2"/>
  </si>
  <si>
    <t>０２５８－３２－１５７７</t>
    <phoneticPr fontId="2"/>
  </si>
  <si>
    <t>０２５－５２３－７２２２</t>
    <phoneticPr fontId="2"/>
  </si>
  <si>
    <t>０２５－５２２－４８１１</t>
    <phoneticPr fontId="2"/>
  </si>
  <si>
    <t>選手</t>
    <phoneticPr fontId="2" type="Hiragana"/>
  </si>
  <si>
    <t>選手</t>
    <phoneticPr fontId="2" type="Hiragana"/>
  </si>
  <si>
    <t>選手</t>
    <phoneticPr fontId="2" type="Hiragana"/>
  </si>
  <si>
    <t>選手</t>
    <phoneticPr fontId="2" type="Hiragana"/>
  </si>
  <si>
    <t>必要に応じて直接入力してください。</t>
    <rPh sb="0" eb="2">
      <t>ひつよう</t>
    </rPh>
    <rPh sb="3" eb="4">
      <t>おう</t>
    </rPh>
    <rPh sb="6" eb="8">
      <t>ちょくせつ</t>
    </rPh>
    <rPh sb="8" eb="10">
      <t>にゅうりょく</t>
    </rPh>
    <phoneticPr fontId="2" type="Hiragana"/>
  </si>
  <si>
    <t>ふりがなは自動で出ますが、</t>
    <rPh sb="5" eb="7">
      <t>じどう</t>
    </rPh>
    <rPh sb="8" eb="9">
      <t>で</t>
    </rPh>
    <phoneticPr fontId="2" type="Hiragana"/>
  </si>
  <si>
    <t>第　１　位</t>
    <rPh sb="0" eb="1">
      <t>ダイ</t>
    </rPh>
    <rPh sb="4" eb="5">
      <t>イ</t>
    </rPh>
    <phoneticPr fontId="2"/>
  </si>
  <si>
    <t>第　２　位</t>
    <rPh sb="0" eb="1">
      <t>ダイ</t>
    </rPh>
    <rPh sb="4" eb="5">
      <t>イ</t>
    </rPh>
    <phoneticPr fontId="2"/>
  </si>
  <si>
    <t>第　３　位</t>
    <rPh sb="0" eb="1">
      <t>ダイ</t>
    </rPh>
    <rPh sb="4" eb="5">
      <t>イ</t>
    </rPh>
    <phoneticPr fontId="2"/>
  </si>
  <si>
    <t>第　４　位</t>
    <rPh sb="0" eb="1">
      <t>ダイ</t>
    </rPh>
    <rPh sb="4" eb="5">
      <t>イ</t>
    </rPh>
    <phoneticPr fontId="2"/>
  </si>
  <si>
    <t>＊　＊　＊</t>
  </si>
  <si>
    <t>チーム紹介　・　意気込み</t>
    <rPh sb="3" eb="5">
      <t>しょうかい</t>
    </rPh>
    <rPh sb="8" eb="11">
      <t>いきご</t>
    </rPh>
    <phoneticPr fontId="2" type="Hiragana"/>
  </si>
  <si>
    <t>←文字数</t>
    <rPh sb="1" eb="4">
      <t>もじすう</t>
    </rPh>
    <phoneticPr fontId="2" type="Hiragana"/>
  </si>
  <si>
    <t>改行なしの場合で、上限１９０文字程度（５行）になります</t>
    <rPh sb="0" eb="2">
      <t>かいぎょう</t>
    </rPh>
    <rPh sb="5" eb="7">
      <t>ばあい</t>
    </rPh>
    <rPh sb="9" eb="11">
      <t>じょうげん</t>
    </rPh>
    <rPh sb="14" eb="16">
      <t>もじ</t>
    </rPh>
    <rPh sb="16" eb="18">
      <t>ていど</t>
    </rPh>
    <rPh sb="20" eb="21">
      <t>ぎょう</t>
    </rPh>
    <phoneticPr fontId="2" type="Hiragana"/>
  </si>
  <si>
    <t>プログラムのシートとリンクしています。</t>
    <phoneticPr fontId="2"/>
  </si>
  <si>
    <t>学年</t>
    <rPh sb="0" eb="2">
      <t>ガクネン</t>
    </rPh>
    <phoneticPr fontId="2"/>
  </si>
  <si>
    <t>学校</t>
    <rPh sb="0" eb="2">
      <t>ガッコウ</t>
    </rPh>
    <phoneticPr fontId="2"/>
  </si>
  <si>
    <t>日</t>
    <rPh sb="0" eb="1">
      <t>ニチ</t>
    </rPh>
    <phoneticPr fontId="2"/>
  </si>
  <si>
    <t xml:space="preserve">令和 3年 9月 </t>
    <rPh sb="0" eb="2">
      <t>レイワ</t>
    </rPh>
    <rPh sb="4" eb="5">
      <t>ネン</t>
    </rPh>
    <rPh sb="7" eb="8">
      <t>ガツ</t>
    </rPh>
    <phoneticPr fontId="2"/>
  </si>
  <si>
    <t>←校長名を入力</t>
    <rPh sb="1" eb="4">
      <t>コウチョウメイ</t>
    </rPh>
    <rPh sb="5" eb="7">
      <t>ニュウリョク</t>
    </rPh>
    <phoneticPr fontId="2"/>
  </si>
  <si>
    <t>に日にちを入力</t>
    <rPh sb="1" eb="2">
      <t>ヒ</t>
    </rPh>
    <rPh sb="5" eb="7">
      <t>ニュウリョク</t>
    </rPh>
    <phoneticPr fontId="2"/>
  </si>
  <si>
    <t>←</t>
    <phoneticPr fontId="2"/>
  </si>
  <si>
    <t xml:space="preserve">令和 3年 9月 </t>
    <rPh sb="0" eb="2">
      <t>レイワ</t>
    </rPh>
    <rPh sb="4" eb="5">
      <t>ネン</t>
    </rPh>
    <rPh sb="7" eb="8">
      <t>ガツ</t>
    </rPh>
    <phoneticPr fontId="2"/>
  </si>
  <si>
    <t>日</t>
    <rPh sb="0" eb="1">
      <t>ニチ</t>
    </rPh>
    <phoneticPr fontId="2"/>
  </si>
  <si>
    <t>←</t>
    <phoneticPr fontId="2"/>
  </si>
  <si>
    <t>に日にちを入力</t>
    <rPh sb="1" eb="2">
      <t>ヒ</t>
    </rPh>
    <rPh sb="5" eb="7">
      <t>ニュウリョク</t>
    </rPh>
    <phoneticPr fontId="2"/>
  </si>
  <si>
    <t>＊　＊　＊</t>
    <phoneticPr fontId="2"/>
  </si>
  <si>
    <t>第 ５・６ 位</t>
    <rPh sb="0" eb="1">
      <t>ダイ</t>
    </rPh>
    <rPh sb="6" eb="7">
      <t>イ</t>
    </rPh>
    <phoneticPr fontId="2"/>
  </si>
  <si>
    <t>第３５回新潟県中学校秋季選抜ソフトボール大会　参加申込書</t>
    <phoneticPr fontId="2"/>
  </si>
  <si>
    <t>当日持参です。</t>
    <rPh sb="0" eb="4">
      <t>トウジツジサン</t>
    </rPh>
    <phoneticPr fontId="2"/>
  </si>
  <si>
    <t>当日持参です</t>
    <rPh sb="0" eb="4">
      <t>トウジツジサン</t>
    </rPh>
    <phoneticPr fontId="2"/>
  </si>
  <si>
    <t>メールで申込みです</t>
    <rPh sb="4" eb="6">
      <t>モウシコミ</t>
    </rPh>
    <phoneticPr fontId="2"/>
  </si>
  <si>
    <t>メールで申込みです</t>
    <rPh sb="4" eb="6">
      <t>もうしこみ</t>
    </rPh>
    <phoneticPr fontId="2" type="Hiragana" alignment="center"/>
  </si>
  <si>
    <t>←監督の学校の所在地・電話番号を選択してください</t>
    <rPh sb="1" eb="3">
      <t>カントク</t>
    </rPh>
    <rPh sb="4" eb="6">
      <t>ガッコウ</t>
    </rPh>
    <rPh sb="7" eb="10">
      <t>ショザイチ</t>
    </rPh>
    <rPh sb="11" eb="15">
      <t>デンワバンゴウ</t>
    </rPh>
    <rPh sb="16" eb="18">
      <t>センタク</t>
    </rPh>
    <phoneticPr fontId="2"/>
  </si>
  <si>
    <t>←入力</t>
    <rPh sb="1" eb="3">
      <t>ニュウリョク</t>
    </rPh>
    <phoneticPr fontId="2"/>
  </si>
  <si>
    <t>↓連絡責任者，携帯番号，申込日　を入力してください。</t>
    <rPh sb="1" eb="6">
      <t>レンラクセキニンシャ</t>
    </rPh>
    <rPh sb="7" eb="9">
      <t>ケイタイ</t>
    </rPh>
    <rPh sb="9" eb="11">
      <t>バンゴウ</t>
    </rPh>
    <rPh sb="12" eb="13">
      <t>モウ</t>
    </rPh>
    <rPh sb="13" eb="14">
      <t>コ</t>
    </rPh>
    <rPh sb="14" eb="15">
      <t>ヒ</t>
    </rPh>
    <rPh sb="17" eb="19">
      <t>ニュウリョク</t>
    </rPh>
    <phoneticPr fontId="2"/>
  </si>
  <si>
    <t>↓連絡責任者，携帯番号，申込日，職印のところの校長名　を入力してください</t>
    <rPh sb="1" eb="6">
      <t>レンラクセキニンシャ</t>
    </rPh>
    <rPh sb="7" eb="9">
      <t>ケイタイ</t>
    </rPh>
    <rPh sb="9" eb="11">
      <t>バンゴウ</t>
    </rPh>
    <rPh sb="12" eb="13">
      <t>モウ</t>
    </rPh>
    <rPh sb="13" eb="14">
      <t>コ</t>
    </rPh>
    <rPh sb="14" eb="15">
      <t>ヒ</t>
    </rPh>
    <rPh sb="16" eb="18">
      <t>ショクイン</t>
    </rPh>
    <rPh sb="23" eb="26">
      <t>コウチョウメイ</t>
    </rPh>
    <rPh sb="28" eb="30">
      <t>ニュウリョク</t>
    </rPh>
    <phoneticPr fontId="2"/>
  </si>
  <si>
    <t>←代表者名の欄は、監督の学校の校長名を入力してください。</t>
    <rPh sb="1" eb="4">
      <t>ダイヒョウシャ</t>
    </rPh>
    <rPh sb="4" eb="5">
      <t>メイ</t>
    </rPh>
    <rPh sb="6" eb="7">
      <t>ラン</t>
    </rPh>
    <rPh sb="9" eb="11">
      <t>カントク</t>
    </rPh>
    <rPh sb="12" eb="14">
      <t>ガッコウ</t>
    </rPh>
    <rPh sb="15" eb="18">
      <t>コウチョウメイ</t>
    </rPh>
    <rPh sb="19" eb="21">
      <t>ニュウリョク</t>
    </rPh>
    <phoneticPr fontId="2"/>
  </si>
  <si>
    <t>第39回新潟県中学校春季選抜ソフトボール大会　参加申込書</t>
    <rPh sb="10" eb="12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</si>
</sst>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rgb="FFFFFF00"/>
      <name val="ＭＳ Ｐ明朝"/>
      <family val="1"/>
      <charset val="128"/>
    </font>
    <font>
      <b/>
      <sz val="16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b/>
      <sz val="18"/>
      <color rgb="FFFFFF00"/>
      <name val="ＭＳ Ｐ明朝"/>
      <family val="1"/>
      <charset val="128"/>
    </font>
    <font>
      <b/>
      <sz val="11"/>
      <color rgb="FFFFFF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center"/>
    </xf>
    <xf numFmtId="0" fontId="9" fillId="0" borderId="18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vertical="top"/>
    </xf>
    <xf numFmtId="0" fontId="9" fillId="0" borderId="17" xfId="0" applyFont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7" fillId="0" borderId="17" xfId="0" quotePrefix="1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7" fillId="0" borderId="3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U37"/>
  <sheetViews>
    <sheetView tabSelected="1" view="pageBreakPreview" zoomScaleNormal="100" zoomScaleSheetLayoutView="100" workbookViewId="0">
      <selection activeCell="D3" sqref="D3:E4"/>
    </sheetView>
  </sheetViews>
  <sheetFormatPr defaultRowHeight="13.5" x14ac:dyDescent="0.15"/>
  <cols>
    <col min="1" max="1" width="3.75" style="3" customWidth="1"/>
    <col min="2" max="2" width="6.875" style="3" customWidth="1"/>
    <col min="3" max="3" width="5.625" style="3" customWidth="1"/>
    <col min="4" max="4" width="22.625" style="3" customWidth="1"/>
    <col min="5" max="5" width="5.625" style="3" customWidth="1"/>
    <col min="6" max="6" width="3.75" style="3" customWidth="1"/>
    <col min="7" max="7" width="6.875" style="3" customWidth="1"/>
    <col min="8" max="8" width="5.625" style="3" customWidth="1"/>
    <col min="9" max="9" width="22.625" style="3" customWidth="1"/>
    <col min="10" max="10" width="5.625" style="3" customWidth="1"/>
    <col min="11" max="42" width="3.75" style="3" customWidth="1"/>
    <col min="43" max="16384" width="9" style="3"/>
  </cols>
  <sheetData>
    <row r="1" spans="1:21" ht="36.75" customHeight="1" thickBot="1" x14ac:dyDescent="0.2">
      <c r="A1" s="56" t="s">
        <v>115</v>
      </c>
      <c r="B1" s="56"/>
      <c r="C1" s="56"/>
      <c r="D1" s="56"/>
      <c r="E1" s="56"/>
      <c r="F1" s="56"/>
      <c r="G1" s="56"/>
      <c r="H1" s="56"/>
      <c r="I1" s="56"/>
      <c r="J1" s="56"/>
      <c r="K1" s="2"/>
      <c r="M1" s="31" t="s">
        <v>109</v>
      </c>
      <c r="N1" s="2"/>
      <c r="O1" s="2"/>
      <c r="P1" s="2"/>
      <c r="Q1" s="2"/>
      <c r="R1" s="2"/>
      <c r="S1" s="2"/>
      <c r="T1" s="2"/>
      <c r="U1" s="2"/>
    </row>
    <row r="2" spans="1:21" ht="30" customHeight="1" x14ac:dyDescent="0.15">
      <c r="A2" s="51" t="s">
        <v>0</v>
      </c>
      <c r="B2" s="52"/>
      <c r="C2" s="52"/>
      <c r="D2" s="61"/>
      <c r="E2" s="61"/>
      <c r="F2" s="57" t="s">
        <v>1</v>
      </c>
      <c r="G2" s="52"/>
      <c r="H2" s="52"/>
      <c r="I2" s="61" t="s">
        <v>87</v>
      </c>
      <c r="J2" s="62"/>
    </row>
    <row r="3" spans="1:21" ht="22.5" customHeight="1" x14ac:dyDescent="0.15">
      <c r="A3" s="70" t="s">
        <v>2</v>
      </c>
      <c r="B3" s="71"/>
      <c r="C3" s="72"/>
      <c r="D3" s="76"/>
      <c r="E3" s="77"/>
      <c r="F3" s="58" t="s">
        <v>3</v>
      </c>
      <c r="G3" s="59"/>
      <c r="H3" s="59"/>
      <c r="I3" s="59"/>
      <c r="J3" s="80"/>
    </row>
    <row r="4" spans="1:21" ht="22.5" customHeight="1" x14ac:dyDescent="0.15">
      <c r="A4" s="73"/>
      <c r="B4" s="74"/>
      <c r="C4" s="75"/>
      <c r="D4" s="78"/>
      <c r="E4" s="79"/>
      <c r="F4" s="58" t="s">
        <v>4</v>
      </c>
      <c r="G4" s="59"/>
      <c r="H4" s="59"/>
      <c r="I4" s="59"/>
      <c r="J4" s="80"/>
    </row>
    <row r="5" spans="1:21" ht="30" customHeight="1" x14ac:dyDescent="0.15">
      <c r="A5" s="66" t="s">
        <v>5</v>
      </c>
      <c r="B5" s="59"/>
      <c r="C5" s="59"/>
      <c r="D5" s="81"/>
      <c r="E5" s="81"/>
      <c r="F5" s="58" t="s">
        <v>6</v>
      </c>
      <c r="G5" s="59"/>
      <c r="H5" s="59"/>
      <c r="I5" s="85"/>
      <c r="J5" s="86"/>
    </row>
    <row r="6" spans="1:21" ht="30" customHeight="1" thickBot="1" x14ac:dyDescent="0.2">
      <c r="A6" s="88" t="s">
        <v>7</v>
      </c>
      <c r="B6" s="60"/>
      <c r="C6" s="26">
        <v>30</v>
      </c>
      <c r="D6" s="82"/>
      <c r="E6" s="82"/>
      <c r="F6" s="89" t="s">
        <v>8</v>
      </c>
      <c r="G6" s="60"/>
      <c r="H6" s="26">
        <v>31</v>
      </c>
      <c r="I6" s="82"/>
      <c r="J6" s="87"/>
    </row>
    <row r="7" spans="1:21" ht="30" customHeight="1" thickBot="1" x14ac:dyDescent="0.2">
      <c r="A7" s="48"/>
      <c r="B7" s="48"/>
      <c r="C7" s="48"/>
      <c r="D7" s="83"/>
      <c r="E7" s="83"/>
      <c r="F7" s="48"/>
      <c r="G7" s="48"/>
      <c r="H7" s="48"/>
      <c r="I7" s="48"/>
      <c r="J7" s="48"/>
    </row>
    <row r="8" spans="1:21" ht="18.75" customHeight="1" x14ac:dyDescent="0.15">
      <c r="A8" s="51" t="s">
        <v>11</v>
      </c>
      <c r="B8" s="52"/>
      <c r="C8" s="52"/>
      <c r="D8" s="61"/>
      <c r="E8" s="61"/>
      <c r="F8" s="57" t="s">
        <v>28</v>
      </c>
      <c r="G8" s="52"/>
      <c r="H8" s="52"/>
      <c r="I8" s="52"/>
      <c r="J8" s="84"/>
    </row>
    <row r="9" spans="1:21" ht="18.75" customHeight="1" thickBot="1" x14ac:dyDescent="0.2">
      <c r="A9" s="53"/>
      <c r="B9" s="54"/>
      <c r="C9" s="54"/>
      <c r="D9" s="82"/>
      <c r="E9" s="82"/>
      <c r="F9" s="60" t="s">
        <v>27</v>
      </c>
      <c r="G9" s="54"/>
      <c r="H9" s="54"/>
      <c r="I9" s="49"/>
      <c r="J9" s="50"/>
      <c r="K9" s="18"/>
    </row>
    <row r="10" spans="1:21" ht="17.25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18"/>
    </row>
    <row r="11" spans="1:21" ht="18.75" x14ac:dyDescent="0.15">
      <c r="A11" s="69" t="s">
        <v>12</v>
      </c>
      <c r="B11" s="69"/>
      <c r="C11" s="69"/>
      <c r="D11" s="69"/>
      <c r="E11" s="69"/>
      <c r="F11" s="69"/>
      <c r="G11" s="69"/>
      <c r="H11" s="69"/>
      <c r="I11" s="69"/>
      <c r="J11" s="69"/>
    </row>
    <row r="12" spans="1:21" ht="14.25" thickBot="1" x14ac:dyDescent="0.2">
      <c r="A12" s="5"/>
    </row>
    <row r="13" spans="1:21" ht="26.25" customHeight="1" thickBot="1" x14ac:dyDescent="0.2">
      <c r="A13" s="6" t="s">
        <v>13</v>
      </c>
      <c r="B13" s="7" t="s">
        <v>15</v>
      </c>
      <c r="C13" s="7" t="s">
        <v>14</v>
      </c>
      <c r="D13" s="7" t="s" ph="1">
        <v>32</v>
      </c>
      <c r="E13" s="8" t="s">
        <v>16</v>
      </c>
      <c r="F13" s="6" t="s">
        <v>13</v>
      </c>
      <c r="G13" s="7" t="s">
        <v>15</v>
      </c>
      <c r="H13" s="7" t="s">
        <v>14</v>
      </c>
      <c r="I13" s="7" t="s" ph="1">
        <v>32</v>
      </c>
      <c r="J13" s="8" t="s">
        <v>16</v>
      </c>
    </row>
    <row r="14" spans="1:21" ht="13.5" customHeight="1" x14ac:dyDescent="0.15">
      <c r="A14" s="36">
        <v>1</v>
      </c>
      <c r="B14" s="38" t="s">
        <v>17</v>
      </c>
      <c r="C14" s="40"/>
      <c r="D14" s="9" t="str">
        <f>PHONETIC(D15)</f>
        <v/>
      </c>
      <c r="E14" s="42"/>
      <c r="F14" s="36">
        <v>10</v>
      </c>
      <c r="G14" s="55" t="s">
        <v>77</v>
      </c>
      <c r="H14" s="40"/>
      <c r="I14" s="9" t="str">
        <f>PHONETIC(I15)</f>
        <v/>
      </c>
      <c r="J14" s="42"/>
      <c r="M14" s="18" t="s">
        <v>82</v>
      </c>
    </row>
    <row r="15" spans="1:21" ht="22.5" customHeight="1" x14ac:dyDescent="0.15">
      <c r="A15" s="37"/>
      <c r="B15" s="39"/>
      <c r="C15" s="41"/>
      <c r="D15" s="10"/>
      <c r="E15" s="43"/>
      <c r="F15" s="37"/>
      <c r="G15" s="44"/>
      <c r="H15" s="41"/>
      <c r="I15" s="10"/>
      <c r="J15" s="43"/>
      <c r="M15" s="18" t="s">
        <v>81</v>
      </c>
    </row>
    <row r="16" spans="1:21" ht="13.5" customHeight="1" x14ac:dyDescent="0.15">
      <c r="A16" s="37">
        <v>2</v>
      </c>
      <c r="B16" s="39" t="s">
        <v>19</v>
      </c>
      <c r="C16" s="41"/>
      <c r="D16" s="11" t="str">
        <f>PHONETIC(D17)</f>
        <v/>
      </c>
      <c r="E16" s="43"/>
      <c r="F16" s="37">
        <v>11</v>
      </c>
      <c r="G16" s="44" t="s">
        <v>78</v>
      </c>
      <c r="H16" s="41"/>
      <c r="I16" s="11" t="str">
        <f>PHONETIC(I17)</f>
        <v/>
      </c>
      <c r="J16" s="43"/>
    </row>
    <row r="17" spans="1:10" ht="22.5" customHeight="1" x14ac:dyDescent="0.15">
      <c r="A17" s="37"/>
      <c r="B17" s="39"/>
      <c r="C17" s="41"/>
      <c r="D17" s="10"/>
      <c r="E17" s="43"/>
      <c r="F17" s="37"/>
      <c r="G17" s="44"/>
      <c r="H17" s="41"/>
      <c r="I17" s="10"/>
      <c r="J17" s="43"/>
    </row>
    <row r="18" spans="1:10" ht="13.5" customHeight="1" x14ac:dyDescent="0.15">
      <c r="A18" s="37">
        <v>3</v>
      </c>
      <c r="B18" s="39" t="s">
        <v>20</v>
      </c>
      <c r="C18" s="41"/>
      <c r="D18" s="11" t="str">
        <f>PHONETIC(D19)</f>
        <v/>
      </c>
      <c r="E18" s="43"/>
      <c r="F18" s="37">
        <v>12</v>
      </c>
      <c r="G18" s="44" t="s">
        <v>77</v>
      </c>
      <c r="H18" s="41"/>
      <c r="I18" s="11" t="str">
        <f>PHONETIC(I19)</f>
        <v/>
      </c>
      <c r="J18" s="43"/>
    </row>
    <row r="19" spans="1:10" ht="22.5" customHeight="1" x14ac:dyDescent="0.15">
      <c r="A19" s="37"/>
      <c r="B19" s="39"/>
      <c r="C19" s="41"/>
      <c r="D19" s="10"/>
      <c r="E19" s="43"/>
      <c r="F19" s="37"/>
      <c r="G19" s="44"/>
      <c r="H19" s="41"/>
      <c r="I19" s="10"/>
      <c r="J19" s="43"/>
    </row>
    <row r="20" spans="1:10" ht="13.5" customHeight="1" x14ac:dyDescent="0.15">
      <c r="A20" s="37">
        <v>4</v>
      </c>
      <c r="B20" s="39" t="s">
        <v>21</v>
      </c>
      <c r="C20" s="41"/>
      <c r="D20" s="11" t="str">
        <f>PHONETIC(D21)</f>
        <v/>
      </c>
      <c r="E20" s="43"/>
      <c r="F20" s="37">
        <v>13</v>
      </c>
      <c r="G20" s="44" t="s">
        <v>78</v>
      </c>
      <c r="H20" s="41"/>
      <c r="I20" s="11" t="str">
        <f>PHONETIC(I21)</f>
        <v/>
      </c>
      <c r="J20" s="43"/>
    </row>
    <row r="21" spans="1:10" ht="22.5" customHeight="1" x14ac:dyDescent="0.15">
      <c r="A21" s="37"/>
      <c r="B21" s="39"/>
      <c r="C21" s="41"/>
      <c r="D21" s="10"/>
      <c r="E21" s="43"/>
      <c r="F21" s="37"/>
      <c r="G21" s="44"/>
      <c r="H21" s="41"/>
      <c r="I21" s="10"/>
      <c r="J21" s="43"/>
    </row>
    <row r="22" spans="1:10" ht="13.5" customHeight="1" x14ac:dyDescent="0.15">
      <c r="A22" s="37">
        <v>5</v>
      </c>
      <c r="B22" s="39" t="s">
        <v>22</v>
      </c>
      <c r="C22" s="41"/>
      <c r="D22" s="11" t="str">
        <f>PHONETIC(D23)</f>
        <v/>
      </c>
      <c r="E22" s="43"/>
      <c r="F22" s="37">
        <v>14</v>
      </c>
      <c r="G22" s="44" t="s">
        <v>79</v>
      </c>
      <c r="H22" s="41"/>
      <c r="I22" s="11" t="str">
        <f>PHONETIC(I23)</f>
        <v/>
      </c>
      <c r="J22" s="43"/>
    </row>
    <row r="23" spans="1:10" ht="22.5" customHeight="1" x14ac:dyDescent="0.15">
      <c r="A23" s="37"/>
      <c r="B23" s="39"/>
      <c r="C23" s="41"/>
      <c r="D23" s="10"/>
      <c r="E23" s="43"/>
      <c r="F23" s="37"/>
      <c r="G23" s="44"/>
      <c r="H23" s="41"/>
      <c r="I23" s="10"/>
      <c r="J23" s="43"/>
    </row>
    <row r="24" spans="1:10" ht="13.5" customHeight="1" x14ac:dyDescent="0.15">
      <c r="A24" s="37">
        <v>6</v>
      </c>
      <c r="B24" s="39" t="s">
        <v>23</v>
      </c>
      <c r="C24" s="41"/>
      <c r="D24" s="11" t="str">
        <f>PHONETIC(D25)</f>
        <v/>
      </c>
      <c r="E24" s="43"/>
      <c r="F24" s="37">
        <v>15</v>
      </c>
      <c r="G24" s="44" t="s">
        <v>80</v>
      </c>
      <c r="H24" s="41"/>
      <c r="I24" s="11" t="str">
        <f>PHONETIC(I25)</f>
        <v/>
      </c>
      <c r="J24" s="43"/>
    </row>
    <row r="25" spans="1:10" ht="22.5" customHeight="1" x14ac:dyDescent="0.15">
      <c r="A25" s="37"/>
      <c r="B25" s="39"/>
      <c r="C25" s="41"/>
      <c r="D25" s="10"/>
      <c r="E25" s="43"/>
      <c r="F25" s="37"/>
      <c r="G25" s="44"/>
      <c r="H25" s="41"/>
      <c r="I25" s="10"/>
      <c r="J25" s="43"/>
    </row>
    <row r="26" spans="1:10" ht="13.5" customHeight="1" x14ac:dyDescent="0.15">
      <c r="A26" s="37">
        <v>7</v>
      </c>
      <c r="B26" s="39" t="s">
        <v>24</v>
      </c>
      <c r="C26" s="41"/>
      <c r="D26" s="11" t="str">
        <f>PHONETIC(D27)</f>
        <v/>
      </c>
      <c r="E26" s="43"/>
      <c r="F26" s="37">
        <v>16</v>
      </c>
      <c r="G26" s="44" t="s">
        <v>80</v>
      </c>
      <c r="H26" s="41"/>
      <c r="I26" s="11" t="str">
        <f>PHONETIC(I27)</f>
        <v/>
      </c>
      <c r="J26" s="43"/>
    </row>
    <row r="27" spans="1:10" ht="22.5" customHeight="1" x14ac:dyDescent="0.15">
      <c r="A27" s="37"/>
      <c r="B27" s="39"/>
      <c r="C27" s="41"/>
      <c r="D27" s="10"/>
      <c r="E27" s="43"/>
      <c r="F27" s="37"/>
      <c r="G27" s="44"/>
      <c r="H27" s="41"/>
      <c r="I27" s="10"/>
      <c r="J27" s="43"/>
    </row>
    <row r="28" spans="1:10" ht="13.5" customHeight="1" x14ac:dyDescent="0.15">
      <c r="A28" s="37">
        <v>8</v>
      </c>
      <c r="B28" s="39" t="s">
        <v>25</v>
      </c>
      <c r="C28" s="41"/>
      <c r="D28" s="11" t="str">
        <f>PHONETIC(D29)</f>
        <v/>
      </c>
      <c r="E28" s="43"/>
      <c r="F28" s="37">
        <v>17</v>
      </c>
      <c r="G28" s="44" t="s">
        <v>77</v>
      </c>
      <c r="H28" s="41"/>
      <c r="I28" s="11" t="str">
        <f>PHONETIC(I29)</f>
        <v/>
      </c>
      <c r="J28" s="43"/>
    </row>
    <row r="29" spans="1:10" ht="22.5" customHeight="1" x14ac:dyDescent="0.15">
      <c r="A29" s="37"/>
      <c r="B29" s="39"/>
      <c r="C29" s="41"/>
      <c r="D29" s="10"/>
      <c r="E29" s="43"/>
      <c r="F29" s="37"/>
      <c r="G29" s="44"/>
      <c r="H29" s="41"/>
      <c r="I29" s="10"/>
      <c r="J29" s="43"/>
    </row>
    <row r="30" spans="1:10" ht="13.5" customHeight="1" x14ac:dyDescent="0.15">
      <c r="A30" s="37">
        <v>9</v>
      </c>
      <c r="B30" s="39" t="s">
        <v>26</v>
      </c>
      <c r="C30" s="41"/>
      <c r="D30" s="11" t="str">
        <f>PHONETIC(D31)</f>
        <v/>
      </c>
      <c r="E30" s="43"/>
      <c r="F30" s="37">
        <v>18</v>
      </c>
      <c r="G30" s="44" t="s">
        <v>77</v>
      </c>
      <c r="H30" s="41"/>
      <c r="I30" s="11" t="str">
        <f>PHONETIC(I31)</f>
        <v/>
      </c>
      <c r="J30" s="43"/>
    </row>
    <row r="31" spans="1:10" ht="22.5" customHeight="1" thickBot="1" x14ac:dyDescent="0.2">
      <c r="A31" s="67"/>
      <c r="B31" s="68"/>
      <c r="C31" s="64"/>
      <c r="D31" s="12"/>
      <c r="E31" s="65"/>
      <c r="F31" s="67"/>
      <c r="G31" s="63"/>
      <c r="H31" s="64"/>
      <c r="I31" s="12"/>
      <c r="J31" s="65"/>
    </row>
    <row r="32" spans="1:10" ht="14.25" x14ac:dyDescent="0.15">
      <c r="A32" s="13"/>
    </row>
    <row r="33" spans="1:14" ht="24.75" customHeight="1" thickBot="1" x14ac:dyDescent="0.2">
      <c r="A33" s="20" t="s">
        <v>88</v>
      </c>
      <c r="M33" s="23">
        <f>LEN(A34)</f>
        <v>0</v>
      </c>
      <c r="N33" s="19" t="s">
        <v>89</v>
      </c>
    </row>
    <row r="34" spans="1:14" ht="97.5" customHeight="1" thickBot="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7"/>
      <c r="L34" s="24"/>
      <c r="M34" s="25" t="s">
        <v>90</v>
      </c>
    </row>
    <row r="36" spans="1:14" ht="23.25" customHeight="1" x14ac:dyDescent="0.15">
      <c r="E36" s="14"/>
      <c r="F36" s="14"/>
      <c r="G36" s="14"/>
      <c r="H36" s="14"/>
      <c r="I36" s="14"/>
      <c r="J36" s="14"/>
      <c r="K36" s="18"/>
    </row>
    <row r="37" spans="1:14" ht="23.25" customHeight="1" x14ac:dyDescent="0.15">
      <c r="H37" s="15"/>
      <c r="I37" s="21"/>
      <c r="K37" s="18"/>
    </row>
  </sheetData>
  <mergeCells count="103">
    <mergeCell ref="A28:A29"/>
    <mergeCell ref="B28:B29"/>
    <mergeCell ref="C28:C29"/>
    <mergeCell ref="E28:E29"/>
    <mergeCell ref="F28:F29"/>
    <mergeCell ref="G24:G25"/>
    <mergeCell ref="H24:H25"/>
    <mergeCell ref="J24:J25"/>
    <mergeCell ref="A26:A27"/>
    <mergeCell ref="B26:B27"/>
    <mergeCell ref="C26:C27"/>
    <mergeCell ref="E26:E27"/>
    <mergeCell ref="F26:F27"/>
    <mergeCell ref="A3:C4"/>
    <mergeCell ref="D3:E4"/>
    <mergeCell ref="I4:J4"/>
    <mergeCell ref="D5:E5"/>
    <mergeCell ref="D6:E6"/>
    <mergeCell ref="D7:E7"/>
    <mergeCell ref="I7:J7"/>
    <mergeCell ref="F8:H8"/>
    <mergeCell ref="I8:J8"/>
    <mergeCell ref="D8:E9"/>
    <mergeCell ref="I5:J5"/>
    <mergeCell ref="F5:H5"/>
    <mergeCell ref="I6:J6"/>
    <mergeCell ref="I3:J3"/>
    <mergeCell ref="A6:B6"/>
    <mergeCell ref="F6:G6"/>
    <mergeCell ref="A1:J1"/>
    <mergeCell ref="F2:H2"/>
    <mergeCell ref="F3:H3"/>
    <mergeCell ref="F4:H4"/>
    <mergeCell ref="F9:H9"/>
    <mergeCell ref="D2:E2"/>
    <mergeCell ref="I2:J2"/>
    <mergeCell ref="G30:G31"/>
    <mergeCell ref="H30:H31"/>
    <mergeCell ref="J30:J31"/>
    <mergeCell ref="A2:C2"/>
    <mergeCell ref="A5:C5"/>
    <mergeCell ref="G28:G29"/>
    <mergeCell ref="H28:H29"/>
    <mergeCell ref="J28:J29"/>
    <mergeCell ref="A30:A31"/>
    <mergeCell ref="B30:B31"/>
    <mergeCell ref="C30:C31"/>
    <mergeCell ref="E30:E31"/>
    <mergeCell ref="F30:F31"/>
    <mergeCell ref="G26:G27"/>
    <mergeCell ref="H26:H27"/>
    <mergeCell ref="J26:J27"/>
    <mergeCell ref="A11:J11"/>
    <mergeCell ref="G22:G23"/>
    <mergeCell ref="H22:H23"/>
    <mergeCell ref="J22:J23"/>
    <mergeCell ref="A24:A25"/>
    <mergeCell ref="B24:B25"/>
    <mergeCell ref="C24:C25"/>
    <mergeCell ref="E24:E25"/>
    <mergeCell ref="F24:F25"/>
    <mergeCell ref="J20:J21"/>
    <mergeCell ref="A22:A23"/>
    <mergeCell ref="B22:B23"/>
    <mergeCell ref="C22:C23"/>
    <mergeCell ref="E22:E23"/>
    <mergeCell ref="F22:F23"/>
    <mergeCell ref="G18:G19"/>
    <mergeCell ref="H18:H19"/>
    <mergeCell ref="J18:J19"/>
    <mergeCell ref="A20:A21"/>
    <mergeCell ref="B20:B21"/>
    <mergeCell ref="C20:C21"/>
    <mergeCell ref="E20:E21"/>
    <mergeCell ref="F20:F21"/>
    <mergeCell ref="E16:E17"/>
    <mergeCell ref="F16:F17"/>
    <mergeCell ref="B16:B17"/>
    <mergeCell ref="C16:C17"/>
    <mergeCell ref="A14:A15"/>
    <mergeCell ref="B14:B15"/>
    <mergeCell ref="C14:C15"/>
    <mergeCell ref="E14:E15"/>
    <mergeCell ref="F14:F15"/>
    <mergeCell ref="G20:G21"/>
    <mergeCell ref="H20:H21"/>
    <mergeCell ref="A34:J34"/>
    <mergeCell ref="F7:H7"/>
    <mergeCell ref="A7:C7"/>
    <mergeCell ref="I9:J9"/>
    <mergeCell ref="A8:C9"/>
    <mergeCell ref="G16:G17"/>
    <mergeCell ref="H16:H17"/>
    <mergeCell ref="J16:J17"/>
    <mergeCell ref="A18:A19"/>
    <mergeCell ref="B18:B19"/>
    <mergeCell ref="C18:C19"/>
    <mergeCell ref="E18:E19"/>
    <mergeCell ref="F18:F19"/>
    <mergeCell ref="G14:G15"/>
    <mergeCell ref="H14:H15"/>
    <mergeCell ref="J14:J15"/>
    <mergeCell ref="A16:A17"/>
  </mergeCells>
  <phoneticPr fontId="2" type="Hiragana" alignment="center"/>
  <printOptions horizontalCentered="1"/>
  <pageMargins left="0.43307086614173229" right="0.23622047244094491" top="0.74803149606299213" bottom="0.74803149606299213" header="0.31496062992125984" footer="0.31496062992125984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プルダウンリスト!$A$1:$A$4</xm:f>
          </x14:formula1>
          <xm:sqref>D2:E2</xm:sqref>
        </x14:dataValidation>
        <x14:dataValidation type="list" allowBlank="1" showInputMessage="1" showErrorMessage="1" xr:uid="{00000000-0002-0000-0000-000001000000}">
          <x14:formula1>
            <xm:f>プルダウンリスト!$C$1:$C$11</xm:f>
          </x14:formula1>
          <xm:sqref>D3:E4</xm:sqref>
        </x14:dataValidation>
        <x14:dataValidation type="list" allowBlank="1" showInputMessage="1" showErrorMessage="1" xr:uid="{00000000-0002-0000-0000-000002000000}">
          <x14:formula1>
            <xm:f>プルダウンリスト!$D$1:$D$11</xm:f>
          </x14:formula1>
          <xm:sqref>I3:J3</xm:sqref>
        </x14:dataValidation>
        <x14:dataValidation type="list" allowBlank="1" showInputMessage="1" showErrorMessage="1" xr:uid="{00000000-0002-0000-0000-000003000000}">
          <x14:formula1>
            <xm:f>プルダウンリスト!$E$1:$E$11</xm:f>
          </x14:formula1>
          <xm:sqref>I4:J4</xm:sqref>
        </x14:dataValidation>
        <x14:dataValidation type="list" allowBlank="1" showInputMessage="1" showErrorMessage="1" xr:uid="{00000000-0002-0000-0000-000004000000}">
          <x14:formula1>
            <xm:f>プルダウンリスト!$G$1:$G$2</xm:f>
          </x14:formula1>
          <xm:sqref>I8:J8</xm:sqref>
        </x14:dataValidation>
        <x14:dataValidation type="list" allowBlank="1" showInputMessage="1" showErrorMessage="1" xr:uid="{00000000-0002-0000-0000-000005000000}">
          <x14:formula1>
            <xm:f>プルダウンリスト!$B$1:$B$6</xm:f>
          </x14:formula1>
          <xm:sqref>I2:J2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U42"/>
  <sheetViews>
    <sheetView view="pageBreakPreview" zoomScaleNormal="100" zoomScaleSheetLayoutView="100" workbookViewId="0">
      <selection activeCell="I2" sqref="I2:J2"/>
    </sheetView>
  </sheetViews>
  <sheetFormatPr defaultRowHeight="13.5" x14ac:dyDescent="0.15"/>
  <cols>
    <col min="1" max="1" width="3.75" style="3" customWidth="1"/>
    <col min="2" max="2" width="6.875" style="3" customWidth="1"/>
    <col min="3" max="3" width="5.625" style="3" customWidth="1"/>
    <col min="4" max="4" width="22.625" style="3" customWidth="1"/>
    <col min="5" max="5" width="5.625" style="3" customWidth="1"/>
    <col min="6" max="6" width="3.75" style="3" customWidth="1"/>
    <col min="7" max="7" width="6.875" style="3" customWidth="1"/>
    <col min="8" max="8" width="5.625" style="3" customWidth="1"/>
    <col min="9" max="9" width="22.625" style="3" customWidth="1"/>
    <col min="10" max="10" width="5.625" style="3" customWidth="1"/>
    <col min="11" max="42" width="3.75" style="3" customWidth="1"/>
    <col min="43" max="16384" width="9" style="3"/>
  </cols>
  <sheetData>
    <row r="1" spans="1:21" ht="36.75" customHeight="1" thickBot="1" x14ac:dyDescent="0.2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2"/>
      <c r="L1" s="31" t="s">
        <v>106</v>
      </c>
      <c r="M1" s="2"/>
      <c r="N1" s="2"/>
      <c r="O1" s="2"/>
      <c r="P1" s="2"/>
      <c r="Q1" s="2"/>
      <c r="R1" s="2"/>
      <c r="S1" s="2"/>
      <c r="T1" s="2"/>
      <c r="U1" s="2"/>
    </row>
    <row r="2" spans="1:21" ht="30" customHeight="1" x14ac:dyDescent="0.15">
      <c r="A2" s="51" t="s">
        <v>0</v>
      </c>
      <c r="B2" s="52"/>
      <c r="C2" s="52"/>
      <c r="D2" s="61" t="str">
        <f>IF(【単独】プログラム!D2="","",【単独】プログラム!D2)</f>
        <v/>
      </c>
      <c r="E2" s="61"/>
      <c r="F2" s="57" t="s">
        <v>1</v>
      </c>
      <c r="G2" s="52"/>
      <c r="H2" s="52"/>
      <c r="I2" s="61" t="str">
        <f>IF(【単独】プログラム!I2="","",【単独】プログラム!I2)</f>
        <v>＊　＊　＊</v>
      </c>
      <c r="J2" s="62"/>
      <c r="L2" s="22" t="s">
        <v>91</v>
      </c>
    </row>
    <row r="3" spans="1:21" ht="22.5" customHeight="1" x14ac:dyDescent="0.15">
      <c r="A3" s="70" t="s">
        <v>2</v>
      </c>
      <c r="B3" s="71"/>
      <c r="C3" s="72"/>
      <c r="D3" s="76" t="str">
        <f>IF(【単独】プログラム!D3="","",【単独】プログラム!D3)</f>
        <v/>
      </c>
      <c r="E3" s="77"/>
      <c r="F3" s="58" t="s">
        <v>3</v>
      </c>
      <c r="G3" s="59"/>
      <c r="H3" s="59"/>
      <c r="I3" s="59" t="str">
        <f>IF(【単独】プログラム!I3="","",【単独】プログラム!I3)</f>
        <v/>
      </c>
      <c r="J3" s="80"/>
    </row>
    <row r="4" spans="1:21" ht="22.5" customHeight="1" x14ac:dyDescent="0.15">
      <c r="A4" s="73"/>
      <c r="B4" s="74"/>
      <c r="C4" s="75"/>
      <c r="D4" s="78"/>
      <c r="E4" s="79"/>
      <c r="F4" s="58" t="s">
        <v>4</v>
      </c>
      <c r="G4" s="59"/>
      <c r="H4" s="59"/>
      <c r="I4" s="59" t="str">
        <f>IF(【単独】プログラム!I4="","",【単独】プログラム!I4)</f>
        <v/>
      </c>
      <c r="J4" s="80"/>
      <c r="L4" s="22" t="s">
        <v>112</v>
      </c>
    </row>
    <row r="5" spans="1:21" ht="30" customHeight="1" x14ac:dyDescent="0.15">
      <c r="A5" s="66" t="s">
        <v>5</v>
      </c>
      <c r="B5" s="59"/>
      <c r="C5" s="59"/>
      <c r="D5" s="81" t="str">
        <f>IF(【単独】プログラム!D5="","",【単独】プログラム!D5)</f>
        <v/>
      </c>
      <c r="E5" s="81"/>
      <c r="F5" s="58" t="s">
        <v>6</v>
      </c>
      <c r="G5" s="59"/>
      <c r="H5" s="59"/>
      <c r="I5" s="85" t="str">
        <f>IF(【単独】プログラム!I5="","",【単独】プログラム!I5)</f>
        <v/>
      </c>
      <c r="J5" s="86"/>
    </row>
    <row r="6" spans="1:21" ht="30" customHeight="1" thickBot="1" x14ac:dyDescent="0.2">
      <c r="A6" s="88" t="s">
        <v>7</v>
      </c>
      <c r="B6" s="60"/>
      <c r="C6" s="26">
        <v>30</v>
      </c>
      <c r="D6" s="82" t="str">
        <f>IF(【単独】プログラム!D6="","",【単独】プログラム!D6)</f>
        <v/>
      </c>
      <c r="E6" s="82"/>
      <c r="F6" s="89" t="s">
        <v>8</v>
      </c>
      <c r="G6" s="60"/>
      <c r="H6" s="26">
        <v>31</v>
      </c>
      <c r="I6" s="54" t="str">
        <f>IF(【単独】プログラム!I6="","",【単独】プログラム!I6)</f>
        <v/>
      </c>
      <c r="J6" s="90"/>
      <c r="L6" s="22"/>
    </row>
    <row r="7" spans="1:21" ht="30" customHeight="1" x14ac:dyDescent="0.15">
      <c r="A7" s="91" t="s">
        <v>9</v>
      </c>
      <c r="B7" s="92"/>
      <c r="C7" s="92"/>
      <c r="D7" s="93"/>
      <c r="E7" s="93"/>
      <c r="F7" s="75" t="s">
        <v>10</v>
      </c>
      <c r="G7" s="92"/>
      <c r="H7" s="92"/>
      <c r="I7" s="92"/>
      <c r="J7" s="94"/>
      <c r="K7" s="18" t="s">
        <v>111</v>
      </c>
      <c r="L7" s="22"/>
    </row>
    <row r="8" spans="1:21" ht="18.75" customHeight="1" x14ac:dyDescent="0.15">
      <c r="A8" s="66" t="s">
        <v>11</v>
      </c>
      <c r="B8" s="59"/>
      <c r="C8" s="59"/>
      <c r="D8" s="81" t="str">
        <f>IF(【単独】プログラム!D8="","",【単独】プログラム!D8)</f>
        <v/>
      </c>
      <c r="E8" s="81"/>
      <c r="F8" s="58" t="s">
        <v>28</v>
      </c>
      <c r="G8" s="59"/>
      <c r="H8" s="59"/>
      <c r="I8" s="59" t="str">
        <f>IF(【単独】プログラム!I8="","",【単独】プログラム!I8)</f>
        <v/>
      </c>
      <c r="J8" s="80"/>
    </row>
    <row r="9" spans="1:21" ht="18.75" customHeight="1" thickBot="1" x14ac:dyDescent="0.2">
      <c r="A9" s="53"/>
      <c r="B9" s="54"/>
      <c r="C9" s="54"/>
      <c r="D9" s="82" t="str">
        <f>IF(【単独】プログラム!D9="","",【単独】プログラム!D9)</f>
        <v/>
      </c>
      <c r="E9" s="82"/>
      <c r="F9" s="60" t="s">
        <v>27</v>
      </c>
      <c r="G9" s="54"/>
      <c r="H9" s="54"/>
      <c r="I9" s="54" t="str">
        <f>IF(【単独】プログラム!I9="","",【単独】プログラム!I9)</f>
        <v/>
      </c>
      <c r="J9" s="90"/>
      <c r="K9" s="18"/>
    </row>
    <row r="10" spans="1:21" ht="17.25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18"/>
    </row>
    <row r="11" spans="1:21" ht="18.75" x14ac:dyDescent="0.15">
      <c r="A11" s="69" t="s">
        <v>12</v>
      </c>
      <c r="B11" s="69"/>
      <c r="C11" s="69"/>
      <c r="D11" s="69"/>
      <c r="E11" s="69"/>
      <c r="F11" s="69"/>
      <c r="G11" s="69"/>
      <c r="H11" s="69"/>
      <c r="I11" s="69"/>
      <c r="J11" s="69"/>
    </row>
    <row r="12" spans="1:21" ht="14.25" thickBot="1" x14ac:dyDescent="0.2">
      <c r="A12" s="5"/>
    </row>
    <row r="13" spans="1:21" ht="26.25" customHeight="1" thickBot="1" x14ac:dyDescent="0.2">
      <c r="A13" s="6" t="s">
        <v>13</v>
      </c>
      <c r="B13" s="7" t="s">
        <v>15</v>
      </c>
      <c r="C13" s="7" t="s">
        <v>14</v>
      </c>
      <c r="D13" s="7" t="s" ph="1">
        <v>32</v>
      </c>
      <c r="E13" s="8" t="s">
        <v>16</v>
      </c>
      <c r="F13" s="6" t="s">
        <v>13</v>
      </c>
      <c r="G13" s="7" t="s">
        <v>15</v>
      </c>
      <c r="H13" s="7" t="s">
        <v>14</v>
      </c>
      <c r="I13" s="7" t="s" ph="1">
        <v>32</v>
      </c>
      <c r="J13" s="8" t="s">
        <v>16</v>
      </c>
    </row>
    <row r="14" spans="1:21" ht="13.5" customHeight="1" x14ac:dyDescent="0.15">
      <c r="A14" s="36">
        <v>1</v>
      </c>
      <c r="B14" s="38" t="s">
        <v>17</v>
      </c>
      <c r="C14" s="40" t="str">
        <f>IF(【単独】プログラム!C14="","",【単独】プログラム!C14)</f>
        <v/>
      </c>
      <c r="D14" s="9" t="str">
        <f>IF(【単独】プログラム!D14="","",【単独】プログラム!D14)</f>
        <v/>
      </c>
      <c r="E14" s="42" t="str">
        <f>IF(【単独】プログラム!E14="","",【単独】プログラム!E14)</f>
        <v/>
      </c>
      <c r="F14" s="36">
        <v>10</v>
      </c>
      <c r="G14" s="55" t="s">
        <v>18</v>
      </c>
      <c r="H14" s="40" t="str">
        <f>IF(【単独】プログラム!H14="","",【単独】プログラム!H14)</f>
        <v/>
      </c>
      <c r="I14" s="9" t="str">
        <f>IF(【単独】プログラム!I14="","",【単独】プログラム!I14)</f>
        <v/>
      </c>
      <c r="J14" s="42" t="str">
        <f>IF(【単独】プログラム!J14="","",【単独】プログラム!J14)</f>
        <v/>
      </c>
    </row>
    <row r="15" spans="1:21" ht="22.5" customHeight="1" x14ac:dyDescent="0.15">
      <c r="A15" s="37"/>
      <c r="B15" s="39"/>
      <c r="C15" s="41" t="str">
        <f>IF(【単独】プログラム!C15="","",C15)</f>
        <v/>
      </c>
      <c r="D15" s="10" t="str">
        <f>IF(【単独】プログラム!D15="","",【単独】プログラム!D15)</f>
        <v/>
      </c>
      <c r="E15" s="43" t="str">
        <f>IF(【単独】プログラム!E15="","",E15)</f>
        <v/>
      </c>
      <c r="F15" s="37"/>
      <c r="G15" s="44"/>
      <c r="H15" s="41" t="str">
        <f>IF(【単独】プログラム!H15="","",H15)</f>
        <v/>
      </c>
      <c r="I15" s="10" t="str">
        <f>IF(【単独】プログラム!I15="","",【単独】プログラム!I15)</f>
        <v/>
      </c>
      <c r="J15" s="43" t="str">
        <f>IF(【単独】プログラム!J15="","",J15)</f>
        <v/>
      </c>
    </row>
    <row r="16" spans="1:21" ht="13.5" customHeight="1" x14ac:dyDescent="0.15">
      <c r="A16" s="37">
        <v>2</v>
      </c>
      <c r="B16" s="39" t="s">
        <v>19</v>
      </c>
      <c r="C16" s="41" t="str">
        <f>IF(【単独】プログラム!C16="","",【単独】プログラム!C16)</f>
        <v/>
      </c>
      <c r="D16" s="11" t="str">
        <f>IF(【単独】プログラム!D16="","",【単独】プログラム!D16)</f>
        <v/>
      </c>
      <c r="E16" s="43" t="str">
        <f>IF(【単独】プログラム!E16="","",【単独】プログラム!E16)</f>
        <v/>
      </c>
      <c r="F16" s="37">
        <v>11</v>
      </c>
      <c r="G16" s="44" t="s">
        <v>18</v>
      </c>
      <c r="H16" s="41" t="str">
        <f>IF(【単独】プログラム!H16="","",【単独】プログラム!H16)</f>
        <v/>
      </c>
      <c r="I16" s="11" t="str">
        <f>IF(【単独】プログラム!I16="","",【単独】プログラム!I16)</f>
        <v/>
      </c>
      <c r="J16" s="43" t="str">
        <f>IF(【単独】プログラム!J16="","",【単独】プログラム!J16)</f>
        <v/>
      </c>
    </row>
    <row r="17" spans="1:12" ht="22.5" customHeight="1" x14ac:dyDescent="0.15">
      <c r="A17" s="37"/>
      <c r="B17" s="39"/>
      <c r="C17" s="41" t="str">
        <f>IF(【単独】プログラム!C17="","",C17)</f>
        <v/>
      </c>
      <c r="D17" s="10" t="str">
        <f>IF(【単独】プログラム!D17="","",【単独】プログラム!D17)</f>
        <v/>
      </c>
      <c r="E17" s="43" t="str">
        <f>IF(【単独】プログラム!E17="","",E17)</f>
        <v/>
      </c>
      <c r="F17" s="37"/>
      <c r="G17" s="44"/>
      <c r="H17" s="41" t="str">
        <f>IF(【単独】プログラム!H17="","",H17)</f>
        <v/>
      </c>
      <c r="I17" s="10" t="str">
        <f>IF(【単独】プログラム!I17="","",【単独】プログラム!I17)</f>
        <v/>
      </c>
      <c r="J17" s="43" t="str">
        <f>IF(【単独】プログラム!J17="","",J17)</f>
        <v/>
      </c>
      <c r="L17" s="18"/>
    </row>
    <row r="18" spans="1:12" ht="13.5" customHeight="1" x14ac:dyDescent="0.15">
      <c r="A18" s="37">
        <v>3</v>
      </c>
      <c r="B18" s="39" t="s">
        <v>20</v>
      </c>
      <c r="C18" s="41" t="str">
        <f>IF(【単独】プログラム!C18="","",【単独】プログラム!C18)</f>
        <v/>
      </c>
      <c r="D18" s="11" t="str">
        <f>IF(【単独】プログラム!D18="","",【単独】プログラム!D18)</f>
        <v/>
      </c>
      <c r="E18" s="43" t="str">
        <f>IF(【単独】プログラム!E18="","",【単独】プログラム!E18)</f>
        <v/>
      </c>
      <c r="F18" s="37">
        <v>12</v>
      </c>
      <c r="G18" s="44" t="s">
        <v>18</v>
      </c>
      <c r="H18" s="41" t="str">
        <f>IF(【単独】プログラム!H18="","",【単独】プログラム!H18)</f>
        <v/>
      </c>
      <c r="I18" s="11" t="str">
        <f>IF(【単独】プログラム!I18="","",【単独】プログラム!I18)</f>
        <v/>
      </c>
      <c r="J18" s="43" t="str">
        <f>IF(【単独】プログラム!J18="","",【単独】プログラム!J18)</f>
        <v/>
      </c>
      <c r="L18" s="18"/>
    </row>
    <row r="19" spans="1:12" ht="22.5" customHeight="1" x14ac:dyDescent="0.15">
      <c r="A19" s="37"/>
      <c r="B19" s="39"/>
      <c r="C19" s="41" t="str">
        <f>IF(【単独】プログラム!C19="","",C19)</f>
        <v/>
      </c>
      <c r="D19" s="10" t="str">
        <f>IF(【単独】プログラム!D19="","",【単独】プログラム!D19)</f>
        <v/>
      </c>
      <c r="E19" s="43" t="str">
        <f>IF(【単独】プログラム!E19="","",E19)</f>
        <v/>
      </c>
      <c r="F19" s="37"/>
      <c r="G19" s="44"/>
      <c r="H19" s="41" t="str">
        <f>IF(【単独】プログラム!H19="","",H19)</f>
        <v/>
      </c>
      <c r="I19" s="10" t="str">
        <f>IF(【単独】プログラム!I19="","",【単独】プログラム!I19)</f>
        <v/>
      </c>
      <c r="J19" s="43" t="str">
        <f>IF(【単独】プログラム!J19="","",J19)</f>
        <v/>
      </c>
    </row>
    <row r="20" spans="1:12" ht="13.5" customHeight="1" x14ac:dyDescent="0.15">
      <c r="A20" s="37">
        <v>4</v>
      </c>
      <c r="B20" s="39" t="s">
        <v>21</v>
      </c>
      <c r="C20" s="41" t="str">
        <f>IF(【単独】プログラム!C20="","",【単独】プログラム!C20)</f>
        <v/>
      </c>
      <c r="D20" s="11" t="str">
        <f>IF(【単独】プログラム!D20="","",【単独】プログラム!D20)</f>
        <v/>
      </c>
      <c r="E20" s="43" t="str">
        <f>IF(【単独】プログラム!E20="","",【単独】プログラム!E20)</f>
        <v/>
      </c>
      <c r="F20" s="37">
        <v>13</v>
      </c>
      <c r="G20" s="44" t="s">
        <v>18</v>
      </c>
      <c r="H20" s="41" t="str">
        <f>IF(【単独】プログラム!H20="","",【単独】プログラム!H20)</f>
        <v/>
      </c>
      <c r="I20" s="11" t="str">
        <f>IF(【単独】プログラム!I20="","",【単独】プログラム!I20)</f>
        <v/>
      </c>
      <c r="J20" s="43" t="str">
        <f>IF(【単独】プログラム!J20="","",【単独】プログラム!J20)</f>
        <v/>
      </c>
    </row>
    <row r="21" spans="1:12" ht="22.5" customHeight="1" x14ac:dyDescent="0.15">
      <c r="A21" s="37"/>
      <c r="B21" s="39"/>
      <c r="C21" s="41" t="str">
        <f>IF(【単独】プログラム!C21="","",C21)</f>
        <v/>
      </c>
      <c r="D21" s="10" t="str">
        <f>IF(【単独】プログラム!D21="","",【単独】プログラム!D21)</f>
        <v/>
      </c>
      <c r="E21" s="43" t="str">
        <f>IF(【単独】プログラム!E21="","",E21)</f>
        <v/>
      </c>
      <c r="F21" s="37"/>
      <c r="G21" s="44"/>
      <c r="H21" s="41" t="str">
        <f>IF(【単独】プログラム!H21="","",H21)</f>
        <v/>
      </c>
      <c r="I21" s="10" t="str">
        <f>IF(【単独】プログラム!I21="","",【単独】プログラム!I21)</f>
        <v/>
      </c>
      <c r="J21" s="43" t="str">
        <f>IF(【単独】プログラム!J21="","",J21)</f>
        <v/>
      </c>
    </row>
    <row r="22" spans="1:12" ht="13.5" customHeight="1" x14ac:dyDescent="0.15">
      <c r="A22" s="37">
        <v>5</v>
      </c>
      <c r="B22" s="39" t="s">
        <v>22</v>
      </c>
      <c r="C22" s="41" t="str">
        <f>IF(【単独】プログラム!C22="","",【単独】プログラム!C22)</f>
        <v/>
      </c>
      <c r="D22" s="11" t="str">
        <f>IF(【単独】プログラム!D22="","",【単独】プログラム!D22)</f>
        <v/>
      </c>
      <c r="E22" s="43" t="str">
        <f>IF(【単独】プログラム!E22="","",【単独】プログラム!E22)</f>
        <v/>
      </c>
      <c r="F22" s="37">
        <v>14</v>
      </c>
      <c r="G22" s="44" t="s">
        <v>18</v>
      </c>
      <c r="H22" s="41" t="str">
        <f>IF(【単独】プログラム!H22="","",【単独】プログラム!H22)</f>
        <v/>
      </c>
      <c r="I22" s="11" t="str">
        <f>IF(【単独】プログラム!I22="","",【単独】プログラム!I22)</f>
        <v/>
      </c>
      <c r="J22" s="43" t="str">
        <f>IF(【単独】プログラム!J22="","",【単独】プログラム!J22)</f>
        <v/>
      </c>
    </row>
    <row r="23" spans="1:12" ht="22.5" customHeight="1" x14ac:dyDescent="0.15">
      <c r="A23" s="37"/>
      <c r="B23" s="39"/>
      <c r="C23" s="41" t="str">
        <f>IF(【単独】プログラム!C23="","",C23)</f>
        <v/>
      </c>
      <c r="D23" s="10" t="str">
        <f>IF(【単独】プログラム!D23="","",【単独】プログラム!D23)</f>
        <v/>
      </c>
      <c r="E23" s="43" t="str">
        <f>IF(【単独】プログラム!E23="","",E23)</f>
        <v/>
      </c>
      <c r="F23" s="37"/>
      <c r="G23" s="44"/>
      <c r="H23" s="41" t="str">
        <f>IF(【単独】プログラム!H23="","",H23)</f>
        <v/>
      </c>
      <c r="I23" s="10" t="str">
        <f>IF(【単独】プログラム!I23="","",【単独】プログラム!I23)</f>
        <v/>
      </c>
      <c r="J23" s="43" t="str">
        <f>IF(【単独】プログラム!J23="","",J23)</f>
        <v/>
      </c>
    </row>
    <row r="24" spans="1:12" ht="13.5" customHeight="1" x14ac:dyDescent="0.15">
      <c r="A24" s="37">
        <v>6</v>
      </c>
      <c r="B24" s="39" t="s">
        <v>23</v>
      </c>
      <c r="C24" s="41" t="str">
        <f>IF(【単独】プログラム!C24="","",【単独】プログラム!C24)</f>
        <v/>
      </c>
      <c r="D24" s="11" t="str">
        <f>IF(【単独】プログラム!D24="","",【単独】プログラム!D24)</f>
        <v/>
      </c>
      <c r="E24" s="43" t="str">
        <f>IF(【単独】プログラム!E24="","",【単独】プログラム!E24)</f>
        <v/>
      </c>
      <c r="F24" s="37">
        <v>15</v>
      </c>
      <c r="G24" s="44" t="s">
        <v>18</v>
      </c>
      <c r="H24" s="41" t="str">
        <f>IF(【単独】プログラム!H24="","",【単独】プログラム!H24)</f>
        <v/>
      </c>
      <c r="I24" s="11" t="str">
        <f>IF(【単独】プログラム!I24="","",【単独】プログラム!I24)</f>
        <v/>
      </c>
      <c r="J24" s="43" t="str">
        <f>IF(【単独】プログラム!J24="","",【単独】プログラム!J24)</f>
        <v/>
      </c>
    </row>
    <row r="25" spans="1:12" ht="22.5" customHeight="1" x14ac:dyDescent="0.15">
      <c r="A25" s="37"/>
      <c r="B25" s="39"/>
      <c r="C25" s="41" t="str">
        <f>IF(【単独】プログラム!C25="","",C25)</f>
        <v/>
      </c>
      <c r="D25" s="10" t="str">
        <f>IF(【単独】プログラム!D25="","",【単独】プログラム!D25)</f>
        <v/>
      </c>
      <c r="E25" s="43" t="str">
        <f>IF(【単独】プログラム!E25="","",E25)</f>
        <v/>
      </c>
      <c r="F25" s="37"/>
      <c r="G25" s="44"/>
      <c r="H25" s="41" t="str">
        <f>IF(【単独】プログラム!H25="","",H25)</f>
        <v/>
      </c>
      <c r="I25" s="10" t="str">
        <f>IF(【単独】プログラム!I25="","",【単独】プログラム!I25)</f>
        <v/>
      </c>
      <c r="J25" s="43" t="str">
        <f>IF(【単独】プログラム!J25="","",J25)</f>
        <v/>
      </c>
    </row>
    <row r="26" spans="1:12" ht="13.5" customHeight="1" x14ac:dyDescent="0.15">
      <c r="A26" s="37">
        <v>7</v>
      </c>
      <c r="B26" s="39" t="s">
        <v>24</v>
      </c>
      <c r="C26" s="41" t="str">
        <f>IF(【単独】プログラム!C26="","",【単独】プログラム!C26)</f>
        <v/>
      </c>
      <c r="D26" s="11" t="str">
        <f>IF(【単独】プログラム!D26="","",【単独】プログラム!D26)</f>
        <v/>
      </c>
      <c r="E26" s="43" t="str">
        <f>IF(【単独】プログラム!E26="","",【単独】プログラム!E26)</f>
        <v/>
      </c>
      <c r="F26" s="37">
        <v>16</v>
      </c>
      <c r="G26" s="44" t="s">
        <v>18</v>
      </c>
      <c r="H26" s="41" t="str">
        <f>IF(【単独】プログラム!H26="","",【単独】プログラム!H26)</f>
        <v/>
      </c>
      <c r="I26" s="11" t="str">
        <f>IF(【単独】プログラム!I26="","",【単独】プログラム!I26)</f>
        <v/>
      </c>
      <c r="J26" s="43" t="str">
        <f>IF(【単独】プログラム!J26="","",【単独】プログラム!J26)</f>
        <v/>
      </c>
    </row>
    <row r="27" spans="1:12" ht="22.5" customHeight="1" x14ac:dyDescent="0.15">
      <c r="A27" s="37"/>
      <c r="B27" s="39"/>
      <c r="C27" s="41" t="str">
        <f>IF(【単独】プログラム!C27="","",C27)</f>
        <v/>
      </c>
      <c r="D27" s="10" t="str">
        <f>IF(【単独】プログラム!D27="","",【単独】プログラム!D27)</f>
        <v/>
      </c>
      <c r="E27" s="43" t="str">
        <f>IF(【単独】プログラム!E27="","",E27)</f>
        <v/>
      </c>
      <c r="F27" s="37"/>
      <c r="G27" s="44"/>
      <c r="H27" s="41" t="str">
        <f>IF(【単独】プログラム!H27="","",H27)</f>
        <v/>
      </c>
      <c r="I27" s="10" t="str">
        <f>IF(【単独】プログラム!I27="","",【単独】プログラム!I27)</f>
        <v/>
      </c>
      <c r="J27" s="43" t="str">
        <f>IF(【単独】プログラム!J27="","",J27)</f>
        <v/>
      </c>
    </row>
    <row r="28" spans="1:12" ht="13.5" customHeight="1" x14ac:dyDescent="0.15">
      <c r="A28" s="37">
        <v>8</v>
      </c>
      <c r="B28" s="39" t="s">
        <v>25</v>
      </c>
      <c r="C28" s="41" t="str">
        <f>IF(【単独】プログラム!C28="","",【単独】プログラム!C28)</f>
        <v/>
      </c>
      <c r="D28" s="11" t="str">
        <f>IF(【単独】プログラム!D28="","",【単独】プログラム!D28)</f>
        <v/>
      </c>
      <c r="E28" s="43" t="str">
        <f>IF(【単独】プログラム!E28="","",【単独】プログラム!E28)</f>
        <v/>
      </c>
      <c r="F28" s="37">
        <v>17</v>
      </c>
      <c r="G28" s="44" t="s">
        <v>18</v>
      </c>
      <c r="H28" s="41" t="str">
        <f>IF(【単独】プログラム!H28="","",【単独】プログラム!H28)</f>
        <v/>
      </c>
      <c r="I28" s="11" t="str">
        <f>IF(【単独】プログラム!I28="","",【単独】プログラム!I28)</f>
        <v/>
      </c>
      <c r="J28" s="43" t="str">
        <f>IF(【単独】プログラム!J28="","",【単独】プログラム!J28)</f>
        <v/>
      </c>
    </row>
    <row r="29" spans="1:12" ht="22.5" customHeight="1" x14ac:dyDescent="0.15">
      <c r="A29" s="37"/>
      <c r="B29" s="39"/>
      <c r="C29" s="41" t="str">
        <f>IF(【単独】プログラム!C29="","",C29)</f>
        <v/>
      </c>
      <c r="D29" s="10" t="str">
        <f>IF(【単独】プログラム!D29="","",【単独】プログラム!D29)</f>
        <v/>
      </c>
      <c r="E29" s="43" t="str">
        <f>IF(【単独】プログラム!E29="","",E29)</f>
        <v/>
      </c>
      <c r="F29" s="37"/>
      <c r="G29" s="44"/>
      <c r="H29" s="41" t="str">
        <f>IF(【単独】プログラム!H29="","",H29)</f>
        <v/>
      </c>
      <c r="I29" s="10" t="str">
        <f>IF(【単独】プログラム!I29="","",【単独】プログラム!I29)</f>
        <v/>
      </c>
      <c r="J29" s="43" t="str">
        <f>IF(【単独】プログラム!J29="","",J29)</f>
        <v/>
      </c>
    </row>
    <row r="30" spans="1:12" ht="13.5" customHeight="1" x14ac:dyDescent="0.15">
      <c r="A30" s="37">
        <v>9</v>
      </c>
      <c r="B30" s="39" t="s">
        <v>26</v>
      </c>
      <c r="C30" s="41" t="str">
        <f>IF(【単独】プログラム!C30="","",【単独】プログラム!C30)</f>
        <v/>
      </c>
      <c r="D30" s="11" t="str">
        <f>IF(【単独】プログラム!D30="","",【単独】プログラム!D30)</f>
        <v/>
      </c>
      <c r="E30" s="43" t="str">
        <f>IF(【単独】プログラム!E30="","",【単独】プログラム!E30)</f>
        <v/>
      </c>
      <c r="F30" s="37">
        <v>18</v>
      </c>
      <c r="G30" s="44" t="s">
        <v>18</v>
      </c>
      <c r="H30" s="41" t="str">
        <f>IF(【単独】プログラム!H30="","",【単独】プログラム!H30)</f>
        <v/>
      </c>
      <c r="I30" s="11" t="str">
        <f>IF(【単独】プログラム!I30="","",【単独】プログラム!I30)</f>
        <v/>
      </c>
      <c r="J30" s="43" t="str">
        <f>IF(【単独】プログラム!J30="","",【単独】プログラム!J30)</f>
        <v/>
      </c>
    </row>
    <row r="31" spans="1:12" ht="22.5" customHeight="1" thickBot="1" x14ac:dyDescent="0.2">
      <c r="A31" s="67"/>
      <c r="B31" s="68"/>
      <c r="C31" s="64" t="str">
        <f>IF(【単独】プログラム!C31="","",C31)</f>
        <v/>
      </c>
      <c r="D31" s="12" t="str">
        <f>IF(【単独】プログラム!D31="","",【単独】プログラム!D31)</f>
        <v/>
      </c>
      <c r="E31" s="65" t="str">
        <f>IF(【単独】プログラム!E31="","",E31)</f>
        <v/>
      </c>
      <c r="F31" s="67"/>
      <c r="G31" s="63"/>
      <c r="H31" s="64" t="str">
        <f>IF(【単独】プログラム!H31="","",H31)</f>
        <v/>
      </c>
      <c r="I31" s="12" t="str">
        <f>IF(【単独】プログラム!I31="","",【単独】プログラム!I31)</f>
        <v/>
      </c>
      <c r="J31" s="65" t="str">
        <f>IF(【単独】プログラム!J31="","",J31)</f>
        <v/>
      </c>
    </row>
    <row r="32" spans="1:12" ht="14.25" x14ac:dyDescent="0.15">
      <c r="A32" s="13"/>
    </row>
    <row r="34" spans="1:15" ht="14.25" x14ac:dyDescent="0.15">
      <c r="A34" s="13" t="s">
        <v>48</v>
      </c>
    </row>
    <row r="35" spans="1:15" ht="14.25" x14ac:dyDescent="0.15">
      <c r="A35" s="13"/>
    </row>
    <row r="36" spans="1:15" ht="14.25" x14ac:dyDescent="0.15">
      <c r="F36" s="14"/>
      <c r="G36" s="14" t="str">
        <f>G41&amp;H42&amp;I42</f>
        <v>令和 3年 9月 日</v>
      </c>
    </row>
    <row r="37" spans="1:15" ht="23.25" customHeight="1" x14ac:dyDescent="0.15">
      <c r="E37" s="14"/>
      <c r="F37" s="14"/>
      <c r="G37" s="14"/>
      <c r="I37" s="95" t="str">
        <f>IF(D3="","",D3)</f>
        <v/>
      </c>
      <c r="J37" s="95"/>
      <c r="K37" s="18"/>
    </row>
    <row r="38" spans="1:15" ht="23.25" customHeight="1" x14ac:dyDescent="0.15">
      <c r="H38" s="30" t="s">
        <v>49</v>
      </c>
      <c r="I38" s="16" t="str">
        <f>IF(D5="","",D5)</f>
        <v/>
      </c>
      <c r="J38" s="27" t="s">
        <v>50</v>
      </c>
      <c r="K38" s="18"/>
    </row>
    <row r="41" spans="1:15" ht="17.25" x14ac:dyDescent="0.15">
      <c r="G41" s="18" t="s">
        <v>99</v>
      </c>
      <c r="H41" s="18"/>
      <c r="I41" s="18"/>
      <c r="J41" s="18"/>
      <c r="K41" s="18"/>
      <c r="L41" s="18"/>
      <c r="M41" s="18"/>
      <c r="N41" s="18"/>
      <c r="O41" s="18"/>
    </row>
    <row r="42" spans="1:15" ht="17.25" x14ac:dyDescent="0.15">
      <c r="G42" s="18"/>
      <c r="H42" s="28"/>
      <c r="I42" s="18" t="s">
        <v>100</v>
      </c>
      <c r="J42" s="29" t="s">
        <v>101</v>
      </c>
      <c r="K42" s="28"/>
      <c r="L42" s="18" t="s">
        <v>102</v>
      </c>
      <c r="M42" s="18"/>
      <c r="N42" s="18"/>
      <c r="O42" s="18"/>
    </row>
  </sheetData>
  <sheetProtection selectLockedCells="1" selectUnlockedCells="1"/>
  <mergeCells count="103">
    <mergeCell ref="I37:J37"/>
    <mergeCell ref="H28:H29"/>
    <mergeCell ref="J28:J29"/>
    <mergeCell ref="A30:A31"/>
    <mergeCell ref="B30:B31"/>
    <mergeCell ref="C30:C31"/>
    <mergeCell ref="E30:E31"/>
    <mergeCell ref="F30:F31"/>
    <mergeCell ref="G30:G31"/>
    <mergeCell ref="H30:H31"/>
    <mergeCell ref="J30:J31"/>
    <mergeCell ref="A28:A29"/>
    <mergeCell ref="B28:B29"/>
    <mergeCell ref="C28:C29"/>
    <mergeCell ref="E28:E29"/>
    <mergeCell ref="F28:F29"/>
    <mergeCell ref="G28:G29"/>
    <mergeCell ref="H24:H25"/>
    <mergeCell ref="J24:J25"/>
    <mergeCell ref="A26:A27"/>
    <mergeCell ref="B26:B27"/>
    <mergeCell ref="C26:C27"/>
    <mergeCell ref="E26:E27"/>
    <mergeCell ref="F26:F27"/>
    <mergeCell ref="G26:G27"/>
    <mergeCell ref="H26:H27"/>
    <mergeCell ref="J26:J27"/>
    <mergeCell ref="A24:A25"/>
    <mergeCell ref="B24:B25"/>
    <mergeCell ref="C24:C25"/>
    <mergeCell ref="E24:E25"/>
    <mergeCell ref="F24:F25"/>
    <mergeCell ref="G24:G25"/>
    <mergeCell ref="H20:H21"/>
    <mergeCell ref="J20:J21"/>
    <mergeCell ref="A22:A23"/>
    <mergeCell ref="B22:B23"/>
    <mergeCell ref="C22:C23"/>
    <mergeCell ref="E22:E23"/>
    <mergeCell ref="F22:F23"/>
    <mergeCell ref="G22:G23"/>
    <mergeCell ref="H22:H23"/>
    <mergeCell ref="J22:J23"/>
    <mergeCell ref="A20:A21"/>
    <mergeCell ref="B20:B21"/>
    <mergeCell ref="C20:C21"/>
    <mergeCell ref="E20:E21"/>
    <mergeCell ref="F20:F21"/>
    <mergeCell ref="G20:G21"/>
    <mergeCell ref="H16:H17"/>
    <mergeCell ref="J16:J17"/>
    <mergeCell ref="A18:A19"/>
    <mergeCell ref="B18:B19"/>
    <mergeCell ref="C18:C19"/>
    <mergeCell ref="E18:E19"/>
    <mergeCell ref="F18:F19"/>
    <mergeCell ref="G18:G19"/>
    <mergeCell ref="H18:H19"/>
    <mergeCell ref="J18:J19"/>
    <mergeCell ref="A16:A17"/>
    <mergeCell ref="B16:B17"/>
    <mergeCell ref="C16:C17"/>
    <mergeCell ref="E16:E17"/>
    <mergeCell ref="F16:F17"/>
    <mergeCell ref="G16:G17"/>
    <mergeCell ref="A8:C9"/>
    <mergeCell ref="D8:E9"/>
    <mergeCell ref="F8:H8"/>
    <mergeCell ref="I8:J8"/>
    <mergeCell ref="F9:H9"/>
    <mergeCell ref="I9:J9"/>
    <mergeCell ref="A11:J11"/>
    <mergeCell ref="A14:A15"/>
    <mergeCell ref="B14:B15"/>
    <mergeCell ref="C14:C15"/>
    <mergeCell ref="E14:E15"/>
    <mergeCell ref="F14:F15"/>
    <mergeCell ref="G14:G15"/>
    <mergeCell ref="H14:H15"/>
    <mergeCell ref="J14:J15"/>
    <mergeCell ref="A5:C5"/>
    <mergeCell ref="D5:E5"/>
    <mergeCell ref="F5:H5"/>
    <mergeCell ref="I5:J5"/>
    <mergeCell ref="D6:E6"/>
    <mergeCell ref="I6:J6"/>
    <mergeCell ref="A6:B6"/>
    <mergeCell ref="F6:G6"/>
    <mergeCell ref="A7:C7"/>
    <mergeCell ref="D7:E7"/>
    <mergeCell ref="F7:H7"/>
    <mergeCell ref="I7:J7"/>
    <mergeCell ref="A1:J1"/>
    <mergeCell ref="A2:C2"/>
    <mergeCell ref="D2:E2"/>
    <mergeCell ref="F2:H2"/>
    <mergeCell ref="I2:J2"/>
    <mergeCell ref="A3:C4"/>
    <mergeCell ref="D3:E4"/>
    <mergeCell ref="F3:H3"/>
    <mergeCell ref="I3:J3"/>
    <mergeCell ref="F4:H4"/>
    <mergeCell ref="I4:J4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W37"/>
  <sheetViews>
    <sheetView view="pageBreakPreview" zoomScaleNormal="100" zoomScaleSheetLayoutView="100" workbookViewId="0">
      <selection sqref="A1:L1"/>
    </sheetView>
  </sheetViews>
  <sheetFormatPr defaultRowHeight="13.5" x14ac:dyDescent="0.15"/>
  <cols>
    <col min="1" max="1" width="3.75" style="3" customWidth="1"/>
    <col min="2" max="2" width="6.375" style="3" customWidth="1"/>
    <col min="3" max="3" width="5" style="3" customWidth="1"/>
    <col min="4" max="4" width="18.125" style="3" customWidth="1"/>
    <col min="5" max="5" width="5" style="3" customWidth="1"/>
    <col min="6" max="6" width="6.25" style="3" customWidth="1"/>
    <col min="7" max="7" width="3.75" style="3" customWidth="1"/>
    <col min="8" max="8" width="6.375" style="3" customWidth="1"/>
    <col min="9" max="9" width="5" style="3" customWidth="1"/>
    <col min="10" max="10" width="18.125" style="3" customWidth="1"/>
    <col min="11" max="11" width="5" style="3" customWidth="1"/>
    <col min="12" max="12" width="6.25" style="3" customWidth="1"/>
    <col min="13" max="44" width="3.75" style="3" customWidth="1"/>
    <col min="45" max="16384" width="9" style="3"/>
  </cols>
  <sheetData>
    <row r="1" spans="1:23" ht="36.75" customHeight="1" thickBot="1" x14ac:dyDescent="0.2">
      <c r="A1" s="56" t="s">
        <v>105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2"/>
      <c r="N1" s="31" t="s">
        <v>108</v>
      </c>
      <c r="O1" s="2"/>
      <c r="P1" s="2"/>
      <c r="Q1" s="2"/>
      <c r="R1" s="2"/>
      <c r="S1" s="2"/>
      <c r="T1" s="2"/>
      <c r="U1" s="2"/>
      <c r="V1" s="2"/>
      <c r="W1" s="2"/>
    </row>
    <row r="2" spans="1:23" ht="30" customHeight="1" x14ac:dyDescent="0.15">
      <c r="A2" s="51" t="s">
        <v>0</v>
      </c>
      <c r="B2" s="52"/>
      <c r="C2" s="52"/>
      <c r="D2" s="61"/>
      <c r="E2" s="61"/>
      <c r="F2" s="61"/>
      <c r="G2" s="57" t="s">
        <v>1</v>
      </c>
      <c r="H2" s="52"/>
      <c r="I2" s="52"/>
      <c r="J2" s="61" t="s">
        <v>87</v>
      </c>
      <c r="K2" s="61"/>
      <c r="L2" s="62"/>
    </row>
    <row r="3" spans="1:23" ht="22.5" customHeight="1" x14ac:dyDescent="0.2">
      <c r="A3" s="70" t="s">
        <v>2</v>
      </c>
      <c r="B3" s="71"/>
      <c r="C3" s="72"/>
      <c r="D3" s="98"/>
      <c r="E3" s="99"/>
      <c r="F3" s="100"/>
      <c r="G3" s="58" t="s">
        <v>3</v>
      </c>
      <c r="H3" s="59"/>
      <c r="I3" s="59"/>
      <c r="J3" s="59"/>
      <c r="K3" s="59"/>
      <c r="L3" s="80"/>
      <c r="M3" s="18" t="s">
        <v>110</v>
      </c>
    </row>
    <row r="4" spans="1:23" ht="22.5" customHeight="1" x14ac:dyDescent="0.15">
      <c r="A4" s="73"/>
      <c r="B4" s="74"/>
      <c r="C4" s="75"/>
      <c r="D4" s="101"/>
      <c r="E4" s="102"/>
      <c r="F4" s="103"/>
      <c r="G4" s="58" t="s">
        <v>4</v>
      </c>
      <c r="H4" s="59"/>
      <c r="I4" s="59"/>
      <c r="J4" s="59"/>
      <c r="K4" s="59"/>
      <c r="L4" s="80"/>
    </row>
    <row r="5" spans="1:23" ht="30" customHeight="1" x14ac:dyDescent="0.15">
      <c r="A5" s="66" t="s">
        <v>5</v>
      </c>
      <c r="B5" s="59"/>
      <c r="C5" s="59"/>
      <c r="D5" s="81"/>
      <c r="E5" s="81"/>
      <c r="F5" s="81"/>
      <c r="G5" s="58" t="s">
        <v>6</v>
      </c>
      <c r="H5" s="59"/>
      <c r="I5" s="59"/>
      <c r="J5" s="85"/>
      <c r="K5" s="108"/>
      <c r="L5" s="86"/>
      <c r="M5" s="18" t="s">
        <v>114</v>
      </c>
    </row>
    <row r="6" spans="1:23" ht="30" customHeight="1" thickBot="1" x14ac:dyDescent="0.2">
      <c r="A6" s="88" t="s">
        <v>7</v>
      </c>
      <c r="B6" s="60"/>
      <c r="C6" s="26">
        <v>30</v>
      </c>
      <c r="D6" s="82"/>
      <c r="E6" s="82"/>
      <c r="F6" s="82"/>
      <c r="G6" s="89" t="s">
        <v>8</v>
      </c>
      <c r="H6" s="60"/>
      <c r="I6" s="26">
        <v>31</v>
      </c>
      <c r="J6" s="82"/>
      <c r="K6" s="82"/>
      <c r="L6" s="87"/>
    </row>
    <row r="7" spans="1:23" ht="30" customHeight="1" thickBot="1" x14ac:dyDescent="0.2">
      <c r="A7" s="48"/>
      <c r="B7" s="48"/>
      <c r="C7" s="48"/>
      <c r="D7" s="83"/>
      <c r="E7" s="83"/>
      <c r="F7" s="83"/>
      <c r="G7" s="48"/>
      <c r="H7" s="48"/>
      <c r="I7" s="48"/>
      <c r="J7" s="48"/>
      <c r="K7" s="48"/>
      <c r="L7" s="48"/>
    </row>
    <row r="8" spans="1:23" ht="18.75" customHeight="1" x14ac:dyDescent="0.15">
      <c r="A8" s="51" t="s">
        <v>11</v>
      </c>
      <c r="B8" s="52"/>
      <c r="C8" s="52"/>
      <c r="D8" s="61"/>
      <c r="E8" s="61"/>
      <c r="F8" s="61"/>
      <c r="G8" s="57" t="s">
        <v>28</v>
      </c>
      <c r="H8" s="52"/>
      <c r="I8" s="52"/>
      <c r="J8" s="52"/>
      <c r="K8" s="52"/>
      <c r="L8" s="84"/>
    </row>
    <row r="9" spans="1:23" ht="18.75" customHeight="1" thickBot="1" x14ac:dyDescent="0.2">
      <c r="A9" s="53"/>
      <c r="B9" s="54"/>
      <c r="C9" s="54"/>
      <c r="D9" s="82"/>
      <c r="E9" s="82"/>
      <c r="F9" s="82"/>
      <c r="G9" s="60" t="s">
        <v>27</v>
      </c>
      <c r="H9" s="54"/>
      <c r="I9" s="54"/>
      <c r="J9" s="49"/>
      <c r="K9" s="49"/>
      <c r="L9" s="50"/>
      <c r="M9" s="18"/>
    </row>
    <row r="10" spans="1:23" ht="17.25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8"/>
    </row>
    <row r="11" spans="1:23" ht="18.75" x14ac:dyDescent="0.15">
      <c r="A11" s="69" t="s">
        <v>12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23" ht="14.25" thickBot="1" x14ac:dyDescent="0.2">
      <c r="A12" s="5"/>
    </row>
    <row r="13" spans="1:23" s="35" customFormat="1" ht="26.25" customHeight="1" thickBot="1" x14ac:dyDescent="0.2">
      <c r="A13" s="33" t="s">
        <v>13</v>
      </c>
      <c r="B13" s="32" t="s">
        <v>15</v>
      </c>
      <c r="C13" s="32" t="s">
        <v>14</v>
      </c>
      <c r="D13" s="32" t="s" ph="1">
        <v>32</v>
      </c>
      <c r="E13" s="32" t="s">
        <v>92</v>
      </c>
      <c r="F13" s="34" t="s">
        <v>93</v>
      </c>
      <c r="G13" s="33" t="s">
        <v>13</v>
      </c>
      <c r="H13" s="32" t="s">
        <v>15</v>
      </c>
      <c r="I13" s="32" t="s">
        <v>14</v>
      </c>
      <c r="J13" s="32" t="s" ph="1">
        <v>32</v>
      </c>
      <c r="K13" s="32" t="s">
        <v>92</v>
      </c>
      <c r="L13" s="34" t="s">
        <v>93</v>
      </c>
    </row>
    <row r="14" spans="1:23" ht="13.5" customHeight="1" x14ac:dyDescent="0.15">
      <c r="A14" s="36">
        <v>1</v>
      </c>
      <c r="B14" s="38" t="s">
        <v>17</v>
      </c>
      <c r="C14" s="40"/>
      <c r="D14" s="9" t="str">
        <f>PHONETIC(D15)</f>
        <v/>
      </c>
      <c r="E14" s="106"/>
      <c r="F14" s="104"/>
      <c r="G14" s="36">
        <v>10</v>
      </c>
      <c r="H14" s="55" t="s">
        <v>77</v>
      </c>
      <c r="I14" s="40"/>
      <c r="J14" s="9" t="str">
        <f>PHONETIC(J15)</f>
        <v/>
      </c>
      <c r="K14" s="106"/>
      <c r="L14" s="104"/>
      <c r="N14" s="18" t="s">
        <v>82</v>
      </c>
    </row>
    <row r="15" spans="1:23" ht="22.5" customHeight="1" x14ac:dyDescent="0.15">
      <c r="A15" s="37"/>
      <c r="B15" s="39"/>
      <c r="C15" s="41"/>
      <c r="D15" s="10"/>
      <c r="E15" s="40"/>
      <c r="F15" s="105"/>
      <c r="G15" s="37"/>
      <c r="H15" s="44"/>
      <c r="I15" s="41"/>
      <c r="J15" s="10"/>
      <c r="K15" s="40"/>
      <c r="L15" s="105"/>
      <c r="N15" s="18" t="s">
        <v>81</v>
      </c>
    </row>
    <row r="16" spans="1:23" ht="13.5" customHeight="1" x14ac:dyDescent="0.15">
      <c r="A16" s="37">
        <v>2</v>
      </c>
      <c r="B16" s="39" t="s">
        <v>19</v>
      </c>
      <c r="C16" s="41"/>
      <c r="D16" s="11" t="str">
        <f>PHONETIC(D17)</f>
        <v/>
      </c>
      <c r="E16" s="96"/>
      <c r="F16" s="105"/>
      <c r="G16" s="37">
        <v>11</v>
      </c>
      <c r="H16" s="44" t="s">
        <v>78</v>
      </c>
      <c r="I16" s="41"/>
      <c r="J16" s="11" t="str">
        <f>PHONETIC(J17)</f>
        <v/>
      </c>
      <c r="K16" s="96"/>
      <c r="L16" s="105"/>
    </row>
    <row r="17" spans="1:12" ht="22.5" customHeight="1" x14ac:dyDescent="0.15">
      <c r="A17" s="37"/>
      <c r="B17" s="39"/>
      <c r="C17" s="41"/>
      <c r="D17" s="10"/>
      <c r="E17" s="40"/>
      <c r="F17" s="105"/>
      <c r="G17" s="37"/>
      <c r="H17" s="44"/>
      <c r="I17" s="41"/>
      <c r="J17" s="10"/>
      <c r="K17" s="40"/>
      <c r="L17" s="105"/>
    </row>
    <row r="18" spans="1:12" ht="13.5" customHeight="1" x14ac:dyDescent="0.15">
      <c r="A18" s="37">
        <v>3</v>
      </c>
      <c r="B18" s="39" t="s">
        <v>20</v>
      </c>
      <c r="C18" s="41"/>
      <c r="D18" s="11" t="str">
        <f>PHONETIC(D19)</f>
        <v/>
      </c>
      <c r="E18" s="96"/>
      <c r="F18" s="105"/>
      <c r="G18" s="37">
        <v>12</v>
      </c>
      <c r="H18" s="44" t="s">
        <v>77</v>
      </c>
      <c r="I18" s="41"/>
      <c r="J18" s="11" t="str">
        <f>PHONETIC(J19)</f>
        <v/>
      </c>
      <c r="K18" s="96"/>
      <c r="L18" s="105"/>
    </row>
    <row r="19" spans="1:12" ht="22.5" customHeight="1" x14ac:dyDescent="0.15">
      <c r="A19" s="37"/>
      <c r="B19" s="39"/>
      <c r="C19" s="41"/>
      <c r="D19" s="10"/>
      <c r="E19" s="40"/>
      <c r="F19" s="105"/>
      <c r="G19" s="37"/>
      <c r="H19" s="44"/>
      <c r="I19" s="41"/>
      <c r="J19" s="10"/>
      <c r="K19" s="40"/>
      <c r="L19" s="105"/>
    </row>
    <row r="20" spans="1:12" ht="13.5" customHeight="1" x14ac:dyDescent="0.15">
      <c r="A20" s="37">
        <v>4</v>
      </c>
      <c r="B20" s="39" t="s">
        <v>21</v>
      </c>
      <c r="C20" s="41"/>
      <c r="D20" s="11" t="str">
        <f>PHONETIC(D21)</f>
        <v/>
      </c>
      <c r="E20" s="96"/>
      <c r="F20" s="105"/>
      <c r="G20" s="37">
        <v>13</v>
      </c>
      <c r="H20" s="44" t="s">
        <v>78</v>
      </c>
      <c r="I20" s="41"/>
      <c r="J20" s="11" t="str">
        <f>PHONETIC(J21)</f>
        <v/>
      </c>
      <c r="K20" s="96"/>
      <c r="L20" s="105"/>
    </row>
    <row r="21" spans="1:12" ht="22.5" customHeight="1" x14ac:dyDescent="0.15">
      <c r="A21" s="37"/>
      <c r="B21" s="39"/>
      <c r="C21" s="41"/>
      <c r="D21" s="10"/>
      <c r="E21" s="40"/>
      <c r="F21" s="105"/>
      <c r="G21" s="37"/>
      <c r="H21" s="44"/>
      <c r="I21" s="41"/>
      <c r="J21" s="10"/>
      <c r="K21" s="40"/>
      <c r="L21" s="105"/>
    </row>
    <row r="22" spans="1:12" ht="13.5" customHeight="1" x14ac:dyDescent="0.15">
      <c r="A22" s="37">
        <v>5</v>
      </c>
      <c r="B22" s="39" t="s">
        <v>22</v>
      </c>
      <c r="C22" s="41"/>
      <c r="D22" s="11" t="str">
        <f>PHONETIC(D23)</f>
        <v/>
      </c>
      <c r="E22" s="96"/>
      <c r="F22" s="105"/>
      <c r="G22" s="37">
        <v>14</v>
      </c>
      <c r="H22" s="44" t="s">
        <v>79</v>
      </c>
      <c r="I22" s="41"/>
      <c r="J22" s="11" t="str">
        <f>PHONETIC(J23)</f>
        <v/>
      </c>
      <c r="K22" s="96"/>
      <c r="L22" s="105"/>
    </row>
    <row r="23" spans="1:12" ht="22.5" customHeight="1" x14ac:dyDescent="0.15">
      <c r="A23" s="37"/>
      <c r="B23" s="39"/>
      <c r="C23" s="41"/>
      <c r="D23" s="10"/>
      <c r="E23" s="40"/>
      <c r="F23" s="105"/>
      <c r="G23" s="37"/>
      <c r="H23" s="44"/>
      <c r="I23" s="41"/>
      <c r="J23" s="10"/>
      <c r="K23" s="40"/>
      <c r="L23" s="105"/>
    </row>
    <row r="24" spans="1:12" ht="13.5" customHeight="1" x14ac:dyDescent="0.15">
      <c r="A24" s="37">
        <v>6</v>
      </c>
      <c r="B24" s="39" t="s">
        <v>23</v>
      </c>
      <c r="C24" s="41"/>
      <c r="D24" s="11" t="str">
        <f>PHONETIC(D25)</f>
        <v/>
      </c>
      <c r="E24" s="96"/>
      <c r="F24" s="105"/>
      <c r="G24" s="37">
        <v>15</v>
      </c>
      <c r="H24" s="44" t="s">
        <v>80</v>
      </c>
      <c r="I24" s="41"/>
      <c r="J24" s="11" t="str">
        <f>PHONETIC(J25)</f>
        <v/>
      </c>
      <c r="K24" s="96"/>
      <c r="L24" s="105"/>
    </row>
    <row r="25" spans="1:12" ht="22.5" customHeight="1" x14ac:dyDescent="0.15">
      <c r="A25" s="37"/>
      <c r="B25" s="39"/>
      <c r="C25" s="41"/>
      <c r="D25" s="10"/>
      <c r="E25" s="40"/>
      <c r="F25" s="105"/>
      <c r="G25" s="37"/>
      <c r="H25" s="44"/>
      <c r="I25" s="41"/>
      <c r="J25" s="10"/>
      <c r="K25" s="40"/>
      <c r="L25" s="105"/>
    </row>
    <row r="26" spans="1:12" ht="13.5" customHeight="1" x14ac:dyDescent="0.15">
      <c r="A26" s="37">
        <v>7</v>
      </c>
      <c r="B26" s="39" t="s">
        <v>24</v>
      </c>
      <c r="C26" s="41"/>
      <c r="D26" s="11" t="str">
        <f>PHONETIC(D27)</f>
        <v/>
      </c>
      <c r="E26" s="96"/>
      <c r="F26" s="105"/>
      <c r="G26" s="37">
        <v>16</v>
      </c>
      <c r="H26" s="44" t="s">
        <v>80</v>
      </c>
      <c r="I26" s="41"/>
      <c r="J26" s="11" t="str">
        <f>PHONETIC(J27)</f>
        <v/>
      </c>
      <c r="K26" s="96"/>
      <c r="L26" s="105"/>
    </row>
    <row r="27" spans="1:12" ht="22.5" customHeight="1" x14ac:dyDescent="0.15">
      <c r="A27" s="37"/>
      <c r="B27" s="39"/>
      <c r="C27" s="41"/>
      <c r="D27" s="10"/>
      <c r="E27" s="40"/>
      <c r="F27" s="105"/>
      <c r="G27" s="37"/>
      <c r="H27" s="44"/>
      <c r="I27" s="41"/>
      <c r="J27" s="10"/>
      <c r="K27" s="40"/>
      <c r="L27" s="105"/>
    </row>
    <row r="28" spans="1:12" ht="13.5" customHeight="1" x14ac:dyDescent="0.15">
      <c r="A28" s="37">
        <v>8</v>
      </c>
      <c r="B28" s="39" t="s">
        <v>25</v>
      </c>
      <c r="C28" s="41"/>
      <c r="D28" s="11" t="str">
        <f>PHONETIC(D29)</f>
        <v/>
      </c>
      <c r="E28" s="96"/>
      <c r="F28" s="105"/>
      <c r="G28" s="37">
        <v>17</v>
      </c>
      <c r="H28" s="44" t="s">
        <v>77</v>
      </c>
      <c r="I28" s="41"/>
      <c r="J28" s="11" t="str">
        <f>PHONETIC(J29)</f>
        <v/>
      </c>
      <c r="K28" s="96"/>
      <c r="L28" s="105"/>
    </row>
    <row r="29" spans="1:12" ht="22.5" customHeight="1" x14ac:dyDescent="0.15">
      <c r="A29" s="37"/>
      <c r="B29" s="39"/>
      <c r="C29" s="41"/>
      <c r="D29" s="10"/>
      <c r="E29" s="40"/>
      <c r="F29" s="105"/>
      <c r="G29" s="37"/>
      <c r="H29" s="44"/>
      <c r="I29" s="41"/>
      <c r="J29" s="10"/>
      <c r="K29" s="40"/>
      <c r="L29" s="105"/>
    </row>
    <row r="30" spans="1:12" ht="13.5" customHeight="1" x14ac:dyDescent="0.15">
      <c r="A30" s="37">
        <v>9</v>
      </c>
      <c r="B30" s="39" t="s">
        <v>26</v>
      </c>
      <c r="C30" s="41"/>
      <c r="D30" s="11" t="str">
        <f>PHONETIC(D31)</f>
        <v/>
      </c>
      <c r="E30" s="96"/>
      <c r="F30" s="105"/>
      <c r="G30" s="37">
        <v>18</v>
      </c>
      <c r="H30" s="44" t="s">
        <v>77</v>
      </c>
      <c r="I30" s="41"/>
      <c r="J30" s="11" t="str">
        <f>PHONETIC(J31)</f>
        <v/>
      </c>
      <c r="K30" s="96"/>
      <c r="L30" s="105"/>
    </row>
    <row r="31" spans="1:12" ht="22.5" customHeight="1" thickBot="1" x14ac:dyDescent="0.2">
      <c r="A31" s="67"/>
      <c r="B31" s="68"/>
      <c r="C31" s="64"/>
      <c r="D31" s="12"/>
      <c r="E31" s="97"/>
      <c r="F31" s="107"/>
      <c r="G31" s="67"/>
      <c r="H31" s="63"/>
      <c r="I31" s="64"/>
      <c r="J31" s="12"/>
      <c r="K31" s="97"/>
      <c r="L31" s="107"/>
    </row>
    <row r="32" spans="1:12" ht="14.25" x14ac:dyDescent="0.15">
      <c r="A32" s="13"/>
    </row>
    <row r="33" spans="1:15" ht="24.75" customHeight="1" thickBot="1" x14ac:dyDescent="0.2">
      <c r="A33" s="20" t="s">
        <v>88</v>
      </c>
      <c r="N33" s="23">
        <f>LEN(A34)</f>
        <v>0</v>
      </c>
      <c r="O33" s="19" t="s">
        <v>89</v>
      </c>
    </row>
    <row r="34" spans="1:15" ht="97.5" customHeight="1" thickBot="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25" t="s">
        <v>90</v>
      </c>
      <c r="N34" s="24"/>
    </row>
    <row r="36" spans="1:15" ht="23.25" customHeight="1" x14ac:dyDescent="0.15">
      <c r="F36" s="14"/>
      <c r="G36" s="14"/>
      <c r="H36" s="14"/>
      <c r="I36" s="14"/>
      <c r="J36" s="14"/>
      <c r="K36" s="14"/>
      <c r="L36" s="14"/>
      <c r="M36" s="18"/>
    </row>
    <row r="37" spans="1:15" ht="23.25" customHeight="1" x14ac:dyDescent="0.15">
      <c r="I37" s="15"/>
      <c r="J37" s="21"/>
      <c r="K37" s="21"/>
      <c r="M37" s="18"/>
    </row>
  </sheetData>
  <mergeCells count="122">
    <mergeCell ref="A1:L1"/>
    <mergeCell ref="A2:C2"/>
    <mergeCell ref="D2:F2"/>
    <mergeCell ref="G2:I2"/>
    <mergeCell ref="J2:L2"/>
    <mergeCell ref="A3:C4"/>
    <mergeCell ref="G3:I3"/>
    <mergeCell ref="J3:L3"/>
    <mergeCell ref="G4:I4"/>
    <mergeCell ref="J4:L4"/>
    <mergeCell ref="A5:C5"/>
    <mergeCell ref="D5:F5"/>
    <mergeCell ref="G5:I5"/>
    <mergeCell ref="J5:L5"/>
    <mergeCell ref="A6:B6"/>
    <mergeCell ref="D6:F6"/>
    <mergeCell ref="G6:H6"/>
    <mergeCell ref="J6:L6"/>
    <mergeCell ref="K14:K15"/>
    <mergeCell ref="A7:C7"/>
    <mergeCell ref="D7:F7"/>
    <mergeCell ref="G7:I7"/>
    <mergeCell ref="J7:L7"/>
    <mergeCell ref="A8:C9"/>
    <mergeCell ref="D8:F9"/>
    <mergeCell ref="G8:I8"/>
    <mergeCell ref="J8:L8"/>
    <mergeCell ref="G9:I9"/>
    <mergeCell ref="J9:L9"/>
    <mergeCell ref="L16:L17"/>
    <mergeCell ref="A18:A19"/>
    <mergeCell ref="B18:B19"/>
    <mergeCell ref="C18:C19"/>
    <mergeCell ref="F18:F19"/>
    <mergeCell ref="G18:G19"/>
    <mergeCell ref="H18:H19"/>
    <mergeCell ref="I18:I19"/>
    <mergeCell ref="L18:L19"/>
    <mergeCell ref="A16:A17"/>
    <mergeCell ref="B16:B17"/>
    <mergeCell ref="C16:C17"/>
    <mergeCell ref="F16:F17"/>
    <mergeCell ref="G16:G17"/>
    <mergeCell ref="H16:H17"/>
    <mergeCell ref="L20:L21"/>
    <mergeCell ref="A22:A23"/>
    <mergeCell ref="B22:B23"/>
    <mergeCell ref="C22:C23"/>
    <mergeCell ref="F22:F23"/>
    <mergeCell ref="G22:G23"/>
    <mergeCell ref="H22:H23"/>
    <mergeCell ref="I22:I23"/>
    <mergeCell ref="L22:L23"/>
    <mergeCell ref="A20:A21"/>
    <mergeCell ref="B20:B21"/>
    <mergeCell ref="C20:C21"/>
    <mergeCell ref="F20:F21"/>
    <mergeCell ref="G20:G21"/>
    <mergeCell ref="H20:H21"/>
    <mergeCell ref="L24:L25"/>
    <mergeCell ref="A26:A27"/>
    <mergeCell ref="B26:B27"/>
    <mergeCell ref="C26:C27"/>
    <mergeCell ref="F26:F27"/>
    <mergeCell ref="G26:G27"/>
    <mergeCell ref="H26:H27"/>
    <mergeCell ref="I26:I27"/>
    <mergeCell ref="L26:L27"/>
    <mergeCell ref="A24:A25"/>
    <mergeCell ref="B24:B25"/>
    <mergeCell ref="C24:C25"/>
    <mergeCell ref="F24:F25"/>
    <mergeCell ref="G24:G25"/>
    <mergeCell ref="H24:H25"/>
    <mergeCell ref="A34:L34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I28:I29"/>
    <mergeCell ref="L28:L29"/>
    <mergeCell ref="A30:A31"/>
    <mergeCell ref="B30:B31"/>
    <mergeCell ref="C30:C31"/>
    <mergeCell ref="F30:F31"/>
    <mergeCell ref="G30:G31"/>
    <mergeCell ref="H30:H31"/>
    <mergeCell ref="I30:I31"/>
    <mergeCell ref="L30:L31"/>
    <mergeCell ref="A28:A29"/>
    <mergeCell ref="B28:B29"/>
    <mergeCell ref="C28:C29"/>
    <mergeCell ref="F28:F29"/>
    <mergeCell ref="K28:K29"/>
    <mergeCell ref="K30:K31"/>
    <mergeCell ref="D3:F3"/>
    <mergeCell ref="D4:F4"/>
    <mergeCell ref="K16:K17"/>
    <mergeCell ref="K18:K19"/>
    <mergeCell ref="K20:K21"/>
    <mergeCell ref="K22:K23"/>
    <mergeCell ref="K24:K25"/>
    <mergeCell ref="K26:K27"/>
    <mergeCell ref="G28:G29"/>
    <mergeCell ref="H28:H29"/>
    <mergeCell ref="I24:I25"/>
    <mergeCell ref="I20:I21"/>
    <mergeCell ref="I16:I17"/>
    <mergeCell ref="A11:L11"/>
    <mergeCell ref="A14:A15"/>
    <mergeCell ref="B14:B15"/>
    <mergeCell ref="C14:C15"/>
    <mergeCell ref="F14:F15"/>
    <mergeCell ref="G14:G15"/>
    <mergeCell ref="H14:H15"/>
    <mergeCell ref="I14:I15"/>
    <mergeCell ref="L14:L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0000000}">
          <x14:formula1>
            <xm:f>プルダウンリスト!$B$1:$B$6</xm:f>
          </x14:formula1>
          <xm:sqref>J2:L2</xm:sqref>
        </x14:dataValidation>
        <x14:dataValidation type="list" allowBlank="1" showInputMessage="1" showErrorMessage="1" xr:uid="{00000000-0002-0000-0200-000001000000}">
          <x14:formula1>
            <xm:f>プルダウンリスト!$G$1:$G$2</xm:f>
          </x14:formula1>
          <xm:sqref>J8:L8</xm:sqref>
        </x14:dataValidation>
        <x14:dataValidation type="list" allowBlank="1" showInputMessage="1" showErrorMessage="1" xr:uid="{00000000-0002-0000-0200-000002000000}">
          <x14:formula1>
            <xm:f>プルダウンリスト!$E$1:$E$11</xm:f>
          </x14:formula1>
          <xm:sqref>J4:L4</xm:sqref>
        </x14:dataValidation>
        <x14:dataValidation type="list" allowBlank="1" showInputMessage="1" showErrorMessage="1" xr:uid="{00000000-0002-0000-0200-000003000000}">
          <x14:formula1>
            <xm:f>プルダウンリスト!$D$1:$D$11</xm:f>
          </x14:formula1>
          <xm:sqref>J3:L3</xm:sqref>
        </x14:dataValidation>
        <x14:dataValidation type="list" allowBlank="1" showInputMessage="1" showErrorMessage="1" xr:uid="{00000000-0002-0000-0200-000004000000}">
          <x14:formula1>
            <xm:f>プルダウンリスト!$C$1:$C$11</xm:f>
          </x14:formula1>
          <xm:sqref>D3:D4</xm:sqref>
        </x14:dataValidation>
        <x14:dataValidation type="list" allowBlank="1" showInputMessage="1" showErrorMessage="1" xr:uid="{00000000-0002-0000-0200-000005000000}">
          <x14:formula1>
            <xm:f>プルダウンリスト!$A$1:$A$4</xm:f>
          </x14:formula1>
          <xm:sqref>D2:F2</xm:sqref>
        </x14:dataValidation>
        <x14:dataValidation type="list" allowBlank="1" showInputMessage="1" showErrorMessage="1" xr:uid="{00000000-0002-0000-0200-000006000000}">
          <x14:formula1>
            <xm:f>プルダウンリスト!$H$1:$H$4</xm:f>
          </x14:formula1>
          <xm:sqref>F14:F31 L14:L31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W42"/>
  <sheetViews>
    <sheetView view="pageBreakPreview" zoomScaleNormal="100" zoomScaleSheetLayoutView="100" workbookViewId="0">
      <selection activeCell="A11" sqref="A11:L11"/>
    </sheetView>
  </sheetViews>
  <sheetFormatPr defaultRowHeight="13.5" x14ac:dyDescent="0.15"/>
  <cols>
    <col min="1" max="1" width="3.75" style="3" customWidth="1"/>
    <col min="2" max="2" width="6.375" style="3" customWidth="1"/>
    <col min="3" max="3" width="5" style="3" customWidth="1"/>
    <col min="4" max="4" width="18.125" style="3" customWidth="1"/>
    <col min="5" max="5" width="5" style="3" customWidth="1"/>
    <col min="6" max="6" width="6.25" style="3" customWidth="1"/>
    <col min="7" max="7" width="3.75" style="3" customWidth="1"/>
    <col min="8" max="8" width="6.375" style="3" customWidth="1"/>
    <col min="9" max="9" width="5" style="3" customWidth="1"/>
    <col min="10" max="10" width="18.125" style="3" customWidth="1"/>
    <col min="11" max="11" width="5" style="3" customWidth="1"/>
    <col min="12" max="12" width="6.25" style="3" customWidth="1"/>
    <col min="13" max="44" width="3.75" style="3" customWidth="1"/>
    <col min="45" max="16384" width="9" style="3"/>
  </cols>
  <sheetData>
    <row r="1" spans="1:23" ht="36.75" customHeight="1" thickBot="1" x14ac:dyDescent="0.2">
      <c r="A1" s="56" t="s">
        <v>105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2"/>
      <c r="N1" s="31" t="s">
        <v>107</v>
      </c>
      <c r="O1" s="2"/>
      <c r="P1" s="2"/>
      <c r="Q1" s="2"/>
      <c r="R1" s="2"/>
      <c r="S1" s="2"/>
      <c r="T1" s="2"/>
      <c r="U1" s="2"/>
      <c r="V1" s="2"/>
      <c r="W1" s="2"/>
    </row>
    <row r="2" spans="1:23" ht="30" customHeight="1" x14ac:dyDescent="0.15">
      <c r="A2" s="51" t="s">
        <v>0</v>
      </c>
      <c r="B2" s="52"/>
      <c r="C2" s="52"/>
      <c r="D2" s="61" t="str">
        <f>IF(【合同】プログラム!D2="","",【合同】プログラム!D2)</f>
        <v/>
      </c>
      <c r="E2" s="61"/>
      <c r="F2" s="61"/>
      <c r="G2" s="57" t="s">
        <v>1</v>
      </c>
      <c r="H2" s="52"/>
      <c r="I2" s="52"/>
      <c r="J2" s="61" t="str">
        <f>IF(【合同】プログラム!J2="","",【合同】プログラム!J2)</f>
        <v>＊　＊　＊</v>
      </c>
      <c r="K2" s="61"/>
      <c r="L2" s="62"/>
      <c r="N2" s="22" t="s">
        <v>91</v>
      </c>
    </row>
    <row r="3" spans="1:23" ht="22.5" customHeight="1" x14ac:dyDescent="0.2">
      <c r="A3" s="70" t="s">
        <v>2</v>
      </c>
      <c r="B3" s="71"/>
      <c r="C3" s="72"/>
      <c r="D3" s="98" t="str">
        <f>IF(【合同】プログラム!D3="","",【合同】プログラム!D3)</f>
        <v/>
      </c>
      <c r="E3" s="99"/>
      <c r="F3" s="100"/>
      <c r="G3" s="58" t="s">
        <v>3</v>
      </c>
      <c r="H3" s="59"/>
      <c r="I3" s="59"/>
      <c r="J3" s="59" t="str">
        <f>IF(【合同】プログラム!J3="","",【合同】プログラム!J3)</f>
        <v/>
      </c>
      <c r="K3" s="59"/>
      <c r="L3" s="80"/>
      <c r="M3" s="18"/>
    </row>
    <row r="4" spans="1:23" ht="22.5" customHeight="1" x14ac:dyDescent="0.15">
      <c r="A4" s="73"/>
      <c r="B4" s="74"/>
      <c r="C4" s="75"/>
      <c r="D4" s="101" t="str">
        <f>IF(【合同】プログラム!D4="","",【合同】プログラム!D4)</f>
        <v/>
      </c>
      <c r="E4" s="102"/>
      <c r="F4" s="103"/>
      <c r="G4" s="58" t="s">
        <v>4</v>
      </c>
      <c r="H4" s="59"/>
      <c r="I4" s="59"/>
      <c r="J4" s="59" t="str">
        <f>IF(【合同】プログラム!J4="","",【合同】プログラム!J4)</f>
        <v/>
      </c>
      <c r="K4" s="59"/>
      <c r="L4" s="80"/>
      <c r="N4" s="22" t="s">
        <v>113</v>
      </c>
    </row>
    <row r="5" spans="1:23" ht="30" customHeight="1" x14ac:dyDescent="0.15">
      <c r="A5" s="66" t="s">
        <v>5</v>
      </c>
      <c r="B5" s="59"/>
      <c r="C5" s="59"/>
      <c r="D5" s="81" t="str">
        <f>IF(【合同】プログラム!D5="","",【合同】プログラム!D5)</f>
        <v/>
      </c>
      <c r="E5" s="81"/>
      <c r="F5" s="81"/>
      <c r="G5" s="58" t="s">
        <v>6</v>
      </c>
      <c r="H5" s="59"/>
      <c r="I5" s="59"/>
      <c r="J5" s="85" t="str">
        <f>IF(【合同】プログラム!J5="","",【合同】プログラム!J5)</f>
        <v/>
      </c>
      <c r="K5" s="108"/>
      <c r="L5" s="86"/>
    </row>
    <row r="6" spans="1:23" ht="30" customHeight="1" thickBot="1" x14ac:dyDescent="0.2">
      <c r="A6" s="88" t="s">
        <v>7</v>
      </c>
      <c r="B6" s="60"/>
      <c r="C6" s="26">
        <v>30</v>
      </c>
      <c r="D6" s="82" t="str">
        <f>IF(【合同】プログラム!D6="","",【合同】プログラム!D6)</f>
        <v/>
      </c>
      <c r="E6" s="82"/>
      <c r="F6" s="82"/>
      <c r="G6" s="89" t="s">
        <v>8</v>
      </c>
      <c r="H6" s="60"/>
      <c r="I6" s="26">
        <v>31</v>
      </c>
      <c r="J6" s="82" t="str">
        <f>IF(【合同】プログラム!J6="","",【合同】プログラム!J6)</f>
        <v/>
      </c>
      <c r="K6" s="82"/>
      <c r="L6" s="87"/>
    </row>
    <row r="7" spans="1:23" ht="30" customHeight="1" x14ac:dyDescent="0.15">
      <c r="A7" s="51" t="s">
        <v>9</v>
      </c>
      <c r="B7" s="52"/>
      <c r="C7" s="52"/>
      <c r="D7" s="61"/>
      <c r="E7" s="61"/>
      <c r="F7" s="61"/>
      <c r="G7" s="57" t="s">
        <v>10</v>
      </c>
      <c r="H7" s="52"/>
      <c r="I7" s="52"/>
      <c r="J7" s="52"/>
      <c r="K7" s="52"/>
      <c r="L7" s="84"/>
      <c r="M7" s="18" t="s">
        <v>111</v>
      </c>
    </row>
    <row r="8" spans="1:23" ht="18.75" customHeight="1" x14ac:dyDescent="0.15">
      <c r="A8" s="66" t="s">
        <v>11</v>
      </c>
      <c r="B8" s="59"/>
      <c r="C8" s="59"/>
      <c r="D8" s="81" t="str">
        <f>IF(【合同】プログラム!D8="","",【合同】プログラム!D8)</f>
        <v/>
      </c>
      <c r="E8" s="81"/>
      <c r="F8" s="81"/>
      <c r="G8" s="58" t="s">
        <v>28</v>
      </c>
      <c r="H8" s="59"/>
      <c r="I8" s="59"/>
      <c r="J8" s="59" t="str">
        <f>IF(【合同】プログラム!J8="","",【合同】プログラム!J8)</f>
        <v/>
      </c>
      <c r="K8" s="59"/>
      <c r="L8" s="80"/>
    </row>
    <row r="9" spans="1:23" ht="18.75" customHeight="1" thickBot="1" x14ac:dyDescent="0.2">
      <c r="A9" s="53"/>
      <c r="B9" s="54"/>
      <c r="C9" s="54"/>
      <c r="D9" s="82" t="str">
        <f>IF(【合同】プログラム!D9="","",【合同】プログラム!D9)</f>
        <v/>
      </c>
      <c r="E9" s="82"/>
      <c r="F9" s="82"/>
      <c r="G9" s="60" t="s">
        <v>27</v>
      </c>
      <c r="H9" s="54"/>
      <c r="I9" s="54"/>
      <c r="J9" s="49" t="str">
        <f>IF(【合同】プログラム!J9="","",【合同】プログラム!J9)</f>
        <v/>
      </c>
      <c r="K9" s="49"/>
      <c r="L9" s="50"/>
      <c r="M9" s="18"/>
    </row>
    <row r="10" spans="1:23" ht="17.25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8"/>
    </row>
    <row r="11" spans="1:23" ht="18.75" x14ac:dyDescent="0.15">
      <c r="A11" s="69" t="s">
        <v>12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23" ht="14.25" thickBot="1" x14ac:dyDescent="0.2">
      <c r="A12" s="5"/>
    </row>
    <row r="13" spans="1:23" s="35" customFormat="1" ht="26.25" customHeight="1" thickBot="1" x14ac:dyDescent="0.2">
      <c r="A13" s="33" t="s">
        <v>13</v>
      </c>
      <c r="B13" s="32" t="s">
        <v>15</v>
      </c>
      <c r="C13" s="32" t="s">
        <v>14</v>
      </c>
      <c r="D13" s="32" t="s" ph="1">
        <v>32</v>
      </c>
      <c r="E13" s="32" t="s">
        <v>92</v>
      </c>
      <c r="F13" s="34" t="s">
        <v>93</v>
      </c>
      <c r="G13" s="33" t="s">
        <v>13</v>
      </c>
      <c r="H13" s="32" t="s">
        <v>15</v>
      </c>
      <c r="I13" s="32" t="s">
        <v>14</v>
      </c>
      <c r="J13" s="32" t="s" ph="1">
        <v>32</v>
      </c>
      <c r="K13" s="32" t="s">
        <v>92</v>
      </c>
      <c r="L13" s="34" t="s">
        <v>93</v>
      </c>
    </row>
    <row r="14" spans="1:23" ht="13.5" customHeight="1" x14ac:dyDescent="0.15">
      <c r="A14" s="36">
        <v>1</v>
      </c>
      <c r="B14" s="38" t="s">
        <v>17</v>
      </c>
      <c r="C14" s="40" t="str">
        <f>IF(【合同】プログラム!C14="","",【合同】プログラム!C14)</f>
        <v/>
      </c>
      <c r="D14" s="9" t="str">
        <f>IF(【合同】プログラム!D14="","",【合同】プログラム!D14)</f>
        <v/>
      </c>
      <c r="E14" s="106" t="str">
        <f>IF(【合同】プログラム!E14="","",【合同】プログラム!E14)</f>
        <v/>
      </c>
      <c r="F14" s="104" t="str">
        <f>IF(【合同】プログラム!F14="","",【合同】プログラム!F14)</f>
        <v/>
      </c>
      <c r="G14" s="36">
        <v>10</v>
      </c>
      <c r="H14" s="55" t="s">
        <v>77</v>
      </c>
      <c r="I14" s="40" t="str">
        <f>IF(【合同】プログラム!I14="","",【合同】プログラム!I14)</f>
        <v/>
      </c>
      <c r="J14" s="9" t="str">
        <f>IF(【合同】プログラム!J14="","",【合同】プログラム!J14)</f>
        <v/>
      </c>
      <c r="K14" s="106" t="str">
        <f>IF(【合同】プログラム!K14="","",【合同】プログラム!K14)</f>
        <v/>
      </c>
      <c r="L14" s="104" t="str">
        <f>IF(【合同】プログラム!L14="","",【合同】プログラム!L14)</f>
        <v/>
      </c>
      <c r="N14" s="18"/>
    </row>
    <row r="15" spans="1:23" ht="22.5" customHeight="1" x14ac:dyDescent="0.15">
      <c r="A15" s="37"/>
      <c r="B15" s="39"/>
      <c r="C15" s="41"/>
      <c r="D15" s="10" t="str">
        <f>IF(【合同】プログラム!D15="","",【合同】プログラム!D15)</f>
        <v/>
      </c>
      <c r="E15" s="40"/>
      <c r="F15" s="105"/>
      <c r="G15" s="37"/>
      <c r="H15" s="44"/>
      <c r="I15" s="41"/>
      <c r="J15" s="10" t="str">
        <f>IF(【合同】プログラム!J15="","",【合同】プログラム!J15)</f>
        <v/>
      </c>
      <c r="K15" s="40"/>
      <c r="L15" s="105"/>
      <c r="N15" s="18"/>
    </row>
    <row r="16" spans="1:23" ht="13.5" customHeight="1" x14ac:dyDescent="0.15">
      <c r="A16" s="37">
        <v>2</v>
      </c>
      <c r="B16" s="39" t="s">
        <v>19</v>
      </c>
      <c r="C16" s="41" t="str">
        <f>IF(【合同】プログラム!C16="","",【合同】プログラム!C16)</f>
        <v/>
      </c>
      <c r="D16" s="11" t="str">
        <f>IF(【合同】プログラム!D16="","",【合同】プログラム!D16)</f>
        <v/>
      </c>
      <c r="E16" s="96" t="str">
        <f>IF(【合同】プログラム!E16="","",【合同】プログラム!E16)</f>
        <v/>
      </c>
      <c r="F16" s="105" t="str">
        <f>IF(【合同】プログラム!F16="","",【合同】プログラム!F16)</f>
        <v/>
      </c>
      <c r="G16" s="37">
        <v>11</v>
      </c>
      <c r="H16" s="44" t="s">
        <v>78</v>
      </c>
      <c r="I16" s="41" t="str">
        <f>IF(【合同】プログラム!I16="","",【合同】プログラム!I16)</f>
        <v/>
      </c>
      <c r="J16" s="11" t="str">
        <f>IF(【合同】プログラム!J16="","",【合同】プログラム!J16)</f>
        <v/>
      </c>
      <c r="K16" s="96" t="str">
        <f>IF(【合同】プログラム!K16="","",【合同】プログラム!K16)</f>
        <v/>
      </c>
      <c r="L16" s="105" t="str">
        <f>IF(【合同】プログラム!L16="","",【合同】プログラム!L16)</f>
        <v/>
      </c>
    </row>
    <row r="17" spans="1:12" ht="22.5" customHeight="1" x14ac:dyDescent="0.15">
      <c r="A17" s="37"/>
      <c r="B17" s="39"/>
      <c r="C17" s="41"/>
      <c r="D17" s="10" t="str">
        <f>IF(【合同】プログラム!D17="","",【合同】プログラム!D17)</f>
        <v/>
      </c>
      <c r="E17" s="40"/>
      <c r="F17" s="105"/>
      <c r="G17" s="37"/>
      <c r="H17" s="44"/>
      <c r="I17" s="41"/>
      <c r="J17" s="10" t="str">
        <f>IF(【合同】プログラム!J17="","",【合同】プログラム!J17)</f>
        <v/>
      </c>
      <c r="K17" s="40"/>
      <c r="L17" s="105"/>
    </row>
    <row r="18" spans="1:12" ht="13.5" customHeight="1" x14ac:dyDescent="0.15">
      <c r="A18" s="37">
        <v>3</v>
      </c>
      <c r="B18" s="39" t="s">
        <v>20</v>
      </c>
      <c r="C18" s="41" t="str">
        <f>IF(【合同】プログラム!C18="","",【合同】プログラム!C18)</f>
        <v/>
      </c>
      <c r="D18" s="11" t="str">
        <f>IF(【合同】プログラム!D18="","",【合同】プログラム!D18)</f>
        <v/>
      </c>
      <c r="E18" s="96" t="str">
        <f>IF(【合同】プログラム!E18="","",【合同】プログラム!E18)</f>
        <v/>
      </c>
      <c r="F18" s="105" t="str">
        <f>IF(【合同】プログラム!F18="","",【合同】プログラム!F18)</f>
        <v/>
      </c>
      <c r="G18" s="37">
        <v>12</v>
      </c>
      <c r="H18" s="44" t="s">
        <v>77</v>
      </c>
      <c r="I18" s="41" t="str">
        <f>IF(【合同】プログラム!I18="","",【合同】プログラム!I18)</f>
        <v/>
      </c>
      <c r="J18" s="11" t="str">
        <f>IF(【合同】プログラム!J18="","",【合同】プログラム!J18)</f>
        <v/>
      </c>
      <c r="K18" s="96" t="str">
        <f>IF(【合同】プログラム!K18="","",【合同】プログラム!K18)</f>
        <v/>
      </c>
      <c r="L18" s="105" t="str">
        <f>IF(【合同】プログラム!L18="","",【合同】プログラム!L18)</f>
        <v/>
      </c>
    </row>
    <row r="19" spans="1:12" ht="22.5" customHeight="1" x14ac:dyDescent="0.15">
      <c r="A19" s="37"/>
      <c r="B19" s="39"/>
      <c r="C19" s="41"/>
      <c r="D19" s="10" t="str">
        <f>IF(【合同】プログラム!D19="","",【合同】プログラム!D19)</f>
        <v/>
      </c>
      <c r="E19" s="40"/>
      <c r="F19" s="105"/>
      <c r="G19" s="37"/>
      <c r="H19" s="44"/>
      <c r="I19" s="41"/>
      <c r="J19" s="10" t="str">
        <f>IF(【合同】プログラム!J19="","",【合同】プログラム!J19)</f>
        <v/>
      </c>
      <c r="K19" s="40"/>
      <c r="L19" s="105"/>
    </row>
    <row r="20" spans="1:12" ht="13.5" customHeight="1" x14ac:dyDescent="0.15">
      <c r="A20" s="37">
        <v>4</v>
      </c>
      <c r="B20" s="39" t="s">
        <v>21</v>
      </c>
      <c r="C20" s="41" t="str">
        <f>IF(【合同】プログラム!C20="","",【合同】プログラム!C20)</f>
        <v/>
      </c>
      <c r="D20" s="11" t="str">
        <f>IF(【合同】プログラム!D20="","",【合同】プログラム!D20)</f>
        <v/>
      </c>
      <c r="E20" s="96" t="str">
        <f>IF(【合同】プログラム!E20="","",【合同】プログラム!E20)</f>
        <v/>
      </c>
      <c r="F20" s="105" t="str">
        <f>IF(【合同】プログラム!F20="","",【合同】プログラム!F20)</f>
        <v/>
      </c>
      <c r="G20" s="37">
        <v>13</v>
      </c>
      <c r="H20" s="44" t="s">
        <v>78</v>
      </c>
      <c r="I20" s="41" t="str">
        <f>IF(【合同】プログラム!I20="","",【合同】プログラム!I20)</f>
        <v/>
      </c>
      <c r="J20" s="11" t="str">
        <f>IF(【合同】プログラム!J20="","",【合同】プログラム!J20)</f>
        <v/>
      </c>
      <c r="K20" s="96" t="str">
        <f>IF(【合同】プログラム!K20="","",【合同】プログラム!K20)</f>
        <v/>
      </c>
      <c r="L20" s="105" t="str">
        <f>IF(【合同】プログラム!L20="","",【合同】プログラム!L20)</f>
        <v/>
      </c>
    </row>
    <row r="21" spans="1:12" ht="22.5" customHeight="1" x14ac:dyDescent="0.15">
      <c r="A21" s="37"/>
      <c r="B21" s="39"/>
      <c r="C21" s="41"/>
      <c r="D21" s="10" t="str">
        <f>IF(【合同】プログラム!D21="","",【合同】プログラム!D21)</f>
        <v/>
      </c>
      <c r="E21" s="40"/>
      <c r="F21" s="105"/>
      <c r="G21" s="37"/>
      <c r="H21" s="44"/>
      <c r="I21" s="41"/>
      <c r="J21" s="10" t="str">
        <f>IF(【合同】プログラム!J21="","",【合同】プログラム!J21)</f>
        <v/>
      </c>
      <c r="K21" s="40"/>
      <c r="L21" s="105"/>
    </row>
    <row r="22" spans="1:12" ht="13.5" customHeight="1" x14ac:dyDescent="0.15">
      <c r="A22" s="37">
        <v>5</v>
      </c>
      <c r="B22" s="39" t="s">
        <v>22</v>
      </c>
      <c r="C22" s="41" t="str">
        <f>IF(【合同】プログラム!C22="","",【合同】プログラム!C22)</f>
        <v/>
      </c>
      <c r="D22" s="11" t="str">
        <f>IF(【合同】プログラム!D22="","",【合同】プログラム!D22)</f>
        <v/>
      </c>
      <c r="E22" s="96" t="str">
        <f>IF(【合同】プログラム!E22="","",【合同】プログラム!E22)</f>
        <v/>
      </c>
      <c r="F22" s="105" t="str">
        <f>IF(【合同】プログラム!F22="","",【合同】プログラム!F22)</f>
        <v/>
      </c>
      <c r="G22" s="37">
        <v>14</v>
      </c>
      <c r="H22" s="44" t="s">
        <v>79</v>
      </c>
      <c r="I22" s="41" t="str">
        <f>IF(【合同】プログラム!I22="","",【合同】プログラム!I22)</f>
        <v/>
      </c>
      <c r="J22" s="11" t="str">
        <f>IF(【合同】プログラム!J22="","",【合同】プログラム!J22)</f>
        <v/>
      </c>
      <c r="K22" s="96" t="str">
        <f>IF(【合同】プログラム!K22="","",【合同】プログラム!K22)</f>
        <v/>
      </c>
      <c r="L22" s="105" t="str">
        <f>IF(【合同】プログラム!L22="","",【合同】プログラム!L22)</f>
        <v/>
      </c>
    </row>
    <row r="23" spans="1:12" ht="22.5" customHeight="1" x14ac:dyDescent="0.15">
      <c r="A23" s="37"/>
      <c r="B23" s="39"/>
      <c r="C23" s="41"/>
      <c r="D23" s="10" t="str">
        <f>IF(【合同】プログラム!D23="","",【合同】プログラム!D23)</f>
        <v/>
      </c>
      <c r="E23" s="40"/>
      <c r="F23" s="105"/>
      <c r="G23" s="37"/>
      <c r="H23" s="44"/>
      <c r="I23" s="41"/>
      <c r="J23" s="10" t="str">
        <f>IF(【合同】プログラム!J23="","",【合同】プログラム!J23)</f>
        <v/>
      </c>
      <c r="K23" s="40"/>
      <c r="L23" s="105"/>
    </row>
    <row r="24" spans="1:12" ht="13.5" customHeight="1" x14ac:dyDescent="0.15">
      <c r="A24" s="37">
        <v>6</v>
      </c>
      <c r="B24" s="39" t="s">
        <v>23</v>
      </c>
      <c r="C24" s="41" t="str">
        <f>IF(【合同】プログラム!C24="","",【合同】プログラム!C24)</f>
        <v/>
      </c>
      <c r="D24" s="11" t="str">
        <f>IF(【合同】プログラム!D24="","",【合同】プログラム!D24)</f>
        <v/>
      </c>
      <c r="E24" s="96" t="str">
        <f>IF(【合同】プログラム!E24="","",【合同】プログラム!E24)</f>
        <v/>
      </c>
      <c r="F24" s="105" t="str">
        <f>IF(【合同】プログラム!F24="","",【合同】プログラム!F24)</f>
        <v/>
      </c>
      <c r="G24" s="37">
        <v>15</v>
      </c>
      <c r="H24" s="44" t="s">
        <v>80</v>
      </c>
      <c r="I24" s="41" t="str">
        <f>IF(【合同】プログラム!I24="","",【合同】プログラム!I24)</f>
        <v/>
      </c>
      <c r="J24" s="11" t="str">
        <f>IF(【合同】プログラム!J24="","",【合同】プログラム!J24)</f>
        <v/>
      </c>
      <c r="K24" s="96" t="str">
        <f>IF(【合同】プログラム!K24="","",【合同】プログラム!K24)</f>
        <v/>
      </c>
      <c r="L24" s="105" t="str">
        <f>IF(【合同】プログラム!L24="","",【合同】プログラム!L24)</f>
        <v/>
      </c>
    </row>
    <row r="25" spans="1:12" ht="22.5" customHeight="1" x14ac:dyDescent="0.15">
      <c r="A25" s="37"/>
      <c r="B25" s="39"/>
      <c r="C25" s="41"/>
      <c r="D25" s="10" t="str">
        <f>IF(【合同】プログラム!D25="","",【合同】プログラム!D25)</f>
        <v/>
      </c>
      <c r="E25" s="40"/>
      <c r="F25" s="105"/>
      <c r="G25" s="37"/>
      <c r="H25" s="44"/>
      <c r="I25" s="41"/>
      <c r="J25" s="10" t="str">
        <f>IF(【合同】プログラム!J25="","",【合同】プログラム!J25)</f>
        <v/>
      </c>
      <c r="K25" s="40"/>
      <c r="L25" s="105"/>
    </row>
    <row r="26" spans="1:12" ht="13.5" customHeight="1" x14ac:dyDescent="0.15">
      <c r="A26" s="37">
        <v>7</v>
      </c>
      <c r="B26" s="39" t="s">
        <v>24</v>
      </c>
      <c r="C26" s="41" t="str">
        <f>IF(【合同】プログラム!C26="","",【合同】プログラム!C26)</f>
        <v/>
      </c>
      <c r="D26" s="11" t="str">
        <f>IF(【合同】プログラム!D26="","",【合同】プログラム!D26)</f>
        <v/>
      </c>
      <c r="E26" s="96" t="str">
        <f>IF(【合同】プログラム!E26="","",【合同】プログラム!E26)</f>
        <v/>
      </c>
      <c r="F26" s="105" t="str">
        <f>IF(【合同】プログラム!F26="","",【合同】プログラム!F26)</f>
        <v/>
      </c>
      <c r="G26" s="37">
        <v>16</v>
      </c>
      <c r="H26" s="44" t="s">
        <v>80</v>
      </c>
      <c r="I26" s="41" t="str">
        <f>IF(【合同】プログラム!I26="","",【合同】プログラム!I26)</f>
        <v/>
      </c>
      <c r="J26" s="11" t="str">
        <f>IF(【合同】プログラム!J26="","",【合同】プログラム!J26)</f>
        <v/>
      </c>
      <c r="K26" s="96" t="str">
        <f>IF(【合同】プログラム!K26="","",【合同】プログラム!K26)</f>
        <v/>
      </c>
      <c r="L26" s="105" t="str">
        <f>IF(【合同】プログラム!L26="","",【合同】プログラム!L26)</f>
        <v/>
      </c>
    </row>
    <row r="27" spans="1:12" ht="22.5" customHeight="1" x14ac:dyDescent="0.15">
      <c r="A27" s="37"/>
      <c r="B27" s="39"/>
      <c r="C27" s="41"/>
      <c r="D27" s="10" t="str">
        <f>IF(【合同】プログラム!D27="","",【合同】プログラム!D27)</f>
        <v/>
      </c>
      <c r="E27" s="40"/>
      <c r="F27" s="105"/>
      <c r="G27" s="37"/>
      <c r="H27" s="44"/>
      <c r="I27" s="41"/>
      <c r="J27" s="10" t="str">
        <f>IF(【合同】プログラム!J27="","",【合同】プログラム!J27)</f>
        <v/>
      </c>
      <c r="K27" s="40"/>
      <c r="L27" s="105"/>
    </row>
    <row r="28" spans="1:12" ht="13.5" customHeight="1" x14ac:dyDescent="0.15">
      <c r="A28" s="37">
        <v>8</v>
      </c>
      <c r="B28" s="39" t="s">
        <v>25</v>
      </c>
      <c r="C28" s="41" t="str">
        <f>IF(【合同】プログラム!C28="","",【合同】プログラム!C28)</f>
        <v/>
      </c>
      <c r="D28" s="11" t="str">
        <f>IF(【合同】プログラム!D28="","",【合同】プログラム!D28)</f>
        <v/>
      </c>
      <c r="E28" s="96" t="str">
        <f>IF(【合同】プログラム!E28="","",【合同】プログラム!E28)</f>
        <v/>
      </c>
      <c r="F28" s="105" t="str">
        <f>IF(【合同】プログラム!F28="","",【合同】プログラム!F28)</f>
        <v/>
      </c>
      <c r="G28" s="37">
        <v>17</v>
      </c>
      <c r="H28" s="44" t="s">
        <v>77</v>
      </c>
      <c r="I28" s="41" t="str">
        <f>IF(【合同】プログラム!I28="","",【合同】プログラム!I28)</f>
        <v/>
      </c>
      <c r="J28" s="11" t="str">
        <f>IF(【合同】プログラム!J28="","",【合同】プログラム!J28)</f>
        <v/>
      </c>
      <c r="K28" s="96" t="str">
        <f>IF(【合同】プログラム!K28="","",【合同】プログラム!K28)</f>
        <v/>
      </c>
      <c r="L28" s="105" t="str">
        <f>IF(【合同】プログラム!L28="","",【合同】プログラム!L28)</f>
        <v/>
      </c>
    </row>
    <row r="29" spans="1:12" ht="22.5" customHeight="1" x14ac:dyDescent="0.15">
      <c r="A29" s="37"/>
      <c r="B29" s="39"/>
      <c r="C29" s="41"/>
      <c r="D29" s="10" t="str">
        <f>IF(【合同】プログラム!D29="","",【合同】プログラム!D29)</f>
        <v/>
      </c>
      <c r="E29" s="40"/>
      <c r="F29" s="105"/>
      <c r="G29" s="37"/>
      <c r="H29" s="44"/>
      <c r="I29" s="41"/>
      <c r="J29" s="10" t="str">
        <f>IF(【合同】プログラム!J29="","",【合同】プログラム!J29)</f>
        <v/>
      </c>
      <c r="K29" s="40"/>
      <c r="L29" s="105"/>
    </row>
    <row r="30" spans="1:12" ht="13.5" customHeight="1" x14ac:dyDescent="0.15">
      <c r="A30" s="37">
        <v>9</v>
      </c>
      <c r="B30" s="39" t="s">
        <v>26</v>
      </c>
      <c r="C30" s="41" t="str">
        <f>IF(【合同】プログラム!C30="","",【合同】プログラム!C30)</f>
        <v/>
      </c>
      <c r="D30" s="11" t="str">
        <f>IF(【合同】プログラム!D30="","",【合同】プログラム!D30)</f>
        <v/>
      </c>
      <c r="E30" s="96" t="str">
        <f>IF(【合同】プログラム!E30="","",【合同】プログラム!E30)</f>
        <v/>
      </c>
      <c r="F30" s="105" t="str">
        <f>IF(【合同】プログラム!F30="","",【合同】プログラム!F30)</f>
        <v/>
      </c>
      <c r="G30" s="37">
        <v>18</v>
      </c>
      <c r="H30" s="44" t="s">
        <v>77</v>
      </c>
      <c r="I30" s="41" t="str">
        <f>IF(【合同】プログラム!I30="","",【合同】プログラム!I30)</f>
        <v/>
      </c>
      <c r="J30" s="11" t="str">
        <f>IF(【合同】プログラム!J30="","",【合同】プログラム!J30)</f>
        <v/>
      </c>
      <c r="K30" s="96" t="str">
        <f>IF(【合同】プログラム!K30="","",【合同】プログラム!K30)</f>
        <v/>
      </c>
      <c r="L30" s="105" t="str">
        <f>IF(【合同】プログラム!L30="","",【合同】プログラム!L30)</f>
        <v/>
      </c>
    </row>
    <row r="31" spans="1:12" ht="22.5" customHeight="1" thickBot="1" x14ac:dyDescent="0.2">
      <c r="A31" s="67"/>
      <c r="B31" s="68"/>
      <c r="C31" s="64"/>
      <c r="D31" s="12" t="str">
        <f>IF(【合同】プログラム!D31="","",【合同】プログラム!D31)</f>
        <v/>
      </c>
      <c r="E31" s="97"/>
      <c r="F31" s="107"/>
      <c r="G31" s="67"/>
      <c r="H31" s="63"/>
      <c r="I31" s="64"/>
      <c r="J31" s="12" t="str">
        <f>IF(【合同】プログラム!J31="","",【合同】プログラム!J31)</f>
        <v/>
      </c>
      <c r="K31" s="97"/>
      <c r="L31" s="107"/>
    </row>
    <row r="32" spans="1:12" ht="14.25" x14ac:dyDescent="0.15">
      <c r="A32" s="13"/>
    </row>
    <row r="34" spans="1:15" ht="14.25" x14ac:dyDescent="0.15">
      <c r="A34" s="13" t="s">
        <v>48</v>
      </c>
    </row>
    <row r="35" spans="1:15" ht="14.25" x14ac:dyDescent="0.15">
      <c r="A35" s="13"/>
    </row>
    <row r="36" spans="1:15" s="14" customFormat="1" ht="14.25" x14ac:dyDescent="0.15">
      <c r="C36" s="14" t="str">
        <f>B41&amp;C42&amp;D42</f>
        <v>令和 3年 9月 日</v>
      </c>
      <c r="I36" s="14" t="str">
        <f>H41&amp;I42&amp;J42</f>
        <v>令和 3年 9月 日</v>
      </c>
    </row>
    <row r="37" spans="1:15" ht="23.25" customHeight="1" x14ac:dyDescent="0.15">
      <c r="C37" s="14"/>
      <c r="D37" s="95" t="str">
        <f>IF(【合同】プログラム!D3="","",【合同】プログラム!D3)</f>
        <v/>
      </c>
      <c r="E37" s="95"/>
      <c r="F37" s="14"/>
      <c r="G37" s="14"/>
      <c r="I37" s="14"/>
      <c r="J37" s="95" t="str">
        <f>IF(【合同】プログラム!D4="","",【合同】プログラム!D4)</f>
        <v/>
      </c>
      <c r="K37" s="95"/>
    </row>
    <row r="38" spans="1:15" ht="23.25" customHeight="1" x14ac:dyDescent="0.15">
      <c r="C38" s="30" t="s">
        <v>49</v>
      </c>
      <c r="D38" s="16" t="str">
        <f>IF(【合同】プログラム!D5="","",【合同】プログラム!D5)</f>
        <v/>
      </c>
      <c r="E38" s="17" t="s">
        <v>50</v>
      </c>
      <c r="I38" s="30" t="s">
        <v>49</v>
      </c>
      <c r="J38" s="16"/>
      <c r="K38" s="17" t="s">
        <v>50</v>
      </c>
      <c r="M38" s="18" t="s">
        <v>96</v>
      </c>
    </row>
    <row r="41" spans="1:15" s="18" customFormat="1" ht="17.25" x14ac:dyDescent="0.15">
      <c r="B41" s="18" t="s">
        <v>95</v>
      </c>
      <c r="H41" s="18" t="s">
        <v>95</v>
      </c>
    </row>
    <row r="42" spans="1:15" s="18" customFormat="1" ht="17.25" x14ac:dyDescent="0.15">
      <c r="C42" s="28"/>
      <c r="D42" s="18" t="s">
        <v>94</v>
      </c>
      <c r="I42" s="28"/>
      <c r="J42" s="18" t="s">
        <v>94</v>
      </c>
      <c r="M42" s="18" t="s">
        <v>98</v>
      </c>
      <c r="N42" s="28"/>
      <c r="O42" s="18" t="s">
        <v>97</v>
      </c>
    </row>
  </sheetData>
  <sheetProtection selectLockedCells="1" selectUnlockedCells="1"/>
  <mergeCells count="123">
    <mergeCell ref="A1:L1"/>
    <mergeCell ref="A2:C2"/>
    <mergeCell ref="D2:F2"/>
    <mergeCell ref="G2:I2"/>
    <mergeCell ref="J2:L2"/>
    <mergeCell ref="A3:C4"/>
    <mergeCell ref="G3:I3"/>
    <mergeCell ref="J3:L3"/>
    <mergeCell ref="G4:I4"/>
    <mergeCell ref="J4:L4"/>
    <mergeCell ref="A5:C5"/>
    <mergeCell ref="D5:F5"/>
    <mergeCell ref="G5:I5"/>
    <mergeCell ref="J5:L5"/>
    <mergeCell ref="A6:B6"/>
    <mergeCell ref="D6:F6"/>
    <mergeCell ref="G6:H6"/>
    <mergeCell ref="J6:L6"/>
    <mergeCell ref="A7:C7"/>
    <mergeCell ref="D7:F7"/>
    <mergeCell ref="G7:I7"/>
    <mergeCell ref="J7:L7"/>
    <mergeCell ref="A8:C9"/>
    <mergeCell ref="D8:F9"/>
    <mergeCell ref="G8:I8"/>
    <mergeCell ref="J8:L8"/>
    <mergeCell ref="G9:I9"/>
    <mergeCell ref="J9:L9"/>
    <mergeCell ref="A11:L11"/>
    <mergeCell ref="A14:A15"/>
    <mergeCell ref="B14:B15"/>
    <mergeCell ref="C14:C15"/>
    <mergeCell ref="E14:E15"/>
    <mergeCell ref="F14:F15"/>
    <mergeCell ref="G14:G15"/>
    <mergeCell ref="H14:H15"/>
    <mergeCell ref="I14:I15"/>
    <mergeCell ref="K14:K15"/>
    <mergeCell ref="L14:L15"/>
    <mergeCell ref="L16:L17"/>
    <mergeCell ref="A18:A19"/>
    <mergeCell ref="B18:B19"/>
    <mergeCell ref="C18:C19"/>
    <mergeCell ref="E18:E19"/>
    <mergeCell ref="F18:F19"/>
    <mergeCell ref="G18:G19"/>
    <mergeCell ref="H18:H19"/>
    <mergeCell ref="I18:I19"/>
    <mergeCell ref="K18:K19"/>
    <mergeCell ref="L18:L19"/>
    <mergeCell ref="A16:A17"/>
    <mergeCell ref="B16:B17"/>
    <mergeCell ref="C16:C17"/>
    <mergeCell ref="E16:E17"/>
    <mergeCell ref="F16:F17"/>
    <mergeCell ref="G16:G17"/>
    <mergeCell ref="H16:H17"/>
    <mergeCell ref="I16:I17"/>
    <mergeCell ref="K16:K17"/>
    <mergeCell ref="L20:L21"/>
    <mergeCell ref="A22:A23"/>
    <mergeCell ref="B22:B23"/>
    <mergeCell ref="C22:C23"/>
    <mergeCell ref="E22:E23"/>
    <mergeCell ref="F22:F23"/>
    <mergeCell ref="G22:G23"/>
    <mergeCell ref="H22:H23"/>
    <mergeCell ref="I22:I23"/>
    <mergeCell ref="K22:K23"/>
    <mergeCell ref="L22:L23"/>
    <mergeCell ref="A20:A21"/>
    <mergeCell ref="B20:B21"/>
    <mergeCell ref="C20:C21"/>
    <mergeCell ref="E20:E21"/>
    <mergeCell ref="F20:F21"/>
    <mergeCell ref="G20:G21"/>
    <mergeCell ref="H20:H21"/>
    <mergeCell ref="I20:I21"/>
    <mergeCell ref="K20:K21"/>
    <mergeCell ref="K28:K29"/>
    <mergeCell ref="L24:L25"/>
    <mergeCell ref="A26:A27"/>
    <mergeCell ref="B26:B27"/>
    <mergeCell ref="C26:C27"/>
    <mergeCell ref="E26:E27"/>
    <mergeCell ref="F26:F27"/>
    <mergeCell ref="G26:G27"/>
    <mergeCell ref="H26:H27"/>
    <mergeCell ref="I26:I27"/>
    <mergeCell ref="K26:K27"/>
    <mergeCell ref="A24:A25"/>
    <mergeCell ref="B24:B25"/>
    <mergeCell ref="C24:C25"/>
    <mergeCell ref="E24:E25"/>
    <mergeCell ref="F24:F25"/>
    <mergeCell ref="G24:G25"/>
    <mergeCell ref="H24:H25"/>
    <mergeCell ref="I24:I25"/>
    <mergeCell ref="K24:K25"/>
    <mergeCell ref="D37:E37"/>
    <mergeCell ref="J37:K37"/>
    <mergeCell ref="L30:L31"/>
    <mergeCell ref="D3:F3"/>
    <mergeCell ref="D4:F4"/>
    <mergeCell ref="L28:L29"/>
    <mergeCell ref="A30:A31"/>
    <mergeCell ref="B30:B31"/>
    <mergeCell ref="C30:C31"/>
    <mergeCell ref="E30:E31"/>
    <mergeCell ref="F30:F31"/>
    <mergeCell ref="G30:G31"/>
    <mergeCell ref="H30:H31"/>
    <mergeCell ref="I30:I31"/>
    <mergeCell ref="K30:K31"/>
    <mergeCell ref="L26:L27"/>
    <mergeCell ref="A28:A29"/>
    <mergeCell ref="B28:B29"/>
    <mergeCell ref="C28:C29"/>
    <mergeCell ref="E28:E29"/>
    <mergeCell ref="F28:F29"/>
    <mergeCell ref="G28:G29"/>
    <mergeCell ref="H28:H29"/>
    <mergeCell ref="I28:I2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11"/>
  <sheetViews>
    <sheetView workbookViewId="0">
      <selection activeCell="D25" sqref="D25"/>
    </sheetView>
  </sheetViews>
  <sheetFormatPr defaultRowHeight="13.5" x14ac:dyDescent="0.15"/>
  <cols>
    <col min="3" max="3" width="23.5" bestFit="1" customWidth="1"/>
    <col min="4" max="4" width="26.75" bestFit="1" customWidth="1"/>
    <col min="7" max="7" width="18" bestFit="1" customWidth="1"/>
  </cols>
  <sheetData>
    <row r="1" spans="1:8" ht="14.25" x14ac:dyDescent="0.15">
      <c r="A1" t="s">
        <v>30</v>
      </c>
      <c r="B1" t="s">
        <v>83</v>
      </c>
      <c r="C1" t="s">
        <v>33</v>
      </c>
      <c r="D1" s="1" t="s">
        <v>55</v>
      </c>
      <c r="E1" t="s">
        <v>68</v>
      </c>
      <c r="G1" t="s">
        <v>31</v>
      </c>
      <c r="H1" t="s">
        <v>34</v>
      </c>
    </row>
    <row r="2" spans="1:8" ht="14.25" x14ac:dyDescent="0.15">
      <c r="A2" t="s">
        <v>51</v>
      </c>
      <c r="B2" t="s">
        <v>84</v>
      </c>
      <c r="C2" t="s">
        <v>35</v>
      </c>
      <c r="D2" s="1" t="s">
        <v>56</v>
      </c>
      <c r="E2" t="s">
        <v>69</v>
      </c>
      <c r="G2" t="s">
        <v>54</v>
      </c>
      <c r="H2" t="s">
        <v>36</v>
      </c>
    </row>
    <row r="3" spans="1:8" ht="14.25" x14ac:dyDescent="0.15">
      <c r="A3" t="s">
        <v>52</v>
      </c>
      <c r="B3" t="s">
        <v>85</v>
      </c>
      <c r="C3" t="s">
        <v>37</v>
      </c>
      <c r="D3" s="1" t="s">
        <v>57</v>
      </c>
      <c r="E3" t="s">
        <v>70</v>
      </c>
      <c r="H3" t="s">
        <v>38</v>
      </c>
    </row>
    <row r="4" spans="1:8" ht="14.25" x14ac:dyDescent="0.15">
      <c r="A4" t="s">
        <v>53</v>
      </c>
      <c r="B4" t="s">
        <v>86</v>
      </c>
      <c r="C4" t="s">
        <v>39</v>
      </c>
      <c r="D4" s="1" t="s">
        <v>58</v>
      </c>
      <c r="E4" t="s">
        <v>67</v>
      </c>
      <c r="H4" t="s">
        <v>40</v>
      </c>
    </row>
    <row r="5" spans="1:8" ht="14.25" x14ac:dyDescent="0.15">
      <c r="B5" t="s">
        <v>104</v>
      </c>
      <c r="C5" t="s">
        <v>41</v>
      </c>
      <c r="D5" s="1" t="s">
        <v>59</v>
      </c>
      <c r="E5" t="s">
        <v>71</v>
      </c>
    </row>
    <row r="6" spans="1:8" ht="14.25" x14ac:dyDescent="0.15">
      <c r="B6" t="s">
        <v>103</v>
      </c>
      <c r="C6" t="s">
        <v>42</v>
      </c>
      <c r="D6" s="1" t="s">
        <v>60</v>
      </c>
      <c r="E6" t="s">
        <v>72</v>
      </c>
    </row>
    <row r="7" spans="1:8" ht="14.25" x14ac:dyDescent="0.15">
      <c r="C7" t="s">
        <v>43</v>
      </c>
      <c r="D7" s="1" t="s">
        <v>61</v>
      </c>
      <c r="E7" t="s">
        <v>73</v>
      </c>
    </row>
    <row r="8" spans="1:8" ht="14.25" x14ac:dyDescent="0.15">
      <c r="C8" t="s">
        <v>44</v>
      </c>
      <c r="D8" s="1" t="s">
        <v>62</v>
      </c>
      <c r="E8" t="s">
        <v>74</v>
      </c>
    </row>
    <row r="9" spans="1:8" ht="14.25" x14ac:dyDescent="0.15">
      <c r="C9" t="s">
        <v>45</v>
      </c>
      <c r="D9" s="1" t="s">
        <v>63</v>
      </c>
      <c r="E9" t="s">
        <v>75</v>
      </c>
    </row>
    <row r="10" spans="1:8" ht="14.25" x14ac:dyDescent="0.15">
      <c r="C10" t="s">
        <v>46</v>
      </c>
      <c r="D10" s="1" t="s">
        <v>64</v>
      </c>
      <c r="E10" t="s">
        <v>76</v>
      </c>
    </row>
    <row r="11" spans="1:8" ht="14.25" x14ac:dyDescent="0.15">
      <c r="C11" t="s">
        <v>47</v>
      </c>
      <c r="D11" s="1" t="s">
        <v>65</v>
      </c>
      <c r="E11" t="s">
        <v>66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【単独】プログラム</vt:lpstr>
      <vt:lpstr>【単独】申込書</vt:lpstr>
      <vt:lpstr>【合同】プログラム</vt:lpstr>
      <vt:lpstr>【合同】申込書</vt:lpstr>
      <vt:lpstr>プルダウンリスト</vt:lpstr>
      <vt:lpstr>【合同】プログラム!Print_Area</vt:lpstr>
      <vt:lpstr>【合同】申込書!Print_Area</vt:lpstr>
      <vt:lpstr>【単独】プログラム!Print_Area</vt:lpstr>
      <vt:lpstr>【単独】申込書!Print_Area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R5【〇〇中】春季選抜県大会申込書</dc:title>
  <dc:creator>Motoki</dc:creator>
  <cp:lastModifiedBy>noriko watanabe</cp:lastModifiedBy>
  <cp:lastPrinted>2021-09-12T15:02:17Z</cp:lastPrinted>
  <dcterms:created xsi:type="dcterms:W3CDTF">2021-09-04T12:09:00Z</dcterms:created>
  <dcterms:modified xsi:type="dcterms:W3CDTF">2023-03-27T17:37:27Z</dcterms:modified>
</cp:coreProperties>
</file>